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5480" windowHeight="10170"/>
  </bookViews>
  <sheets>
    <sheet name="Formulario A" sheetId="8" r:id="rId1"/>
    <sheet name="Formularios B" sheetId="3" r:id="rId2"/>
    <sheet name="Formulario C" sheetId="9" r:id="rId3"/>
  </sheets>
  <definedNames>
    <definedName name="_xlnm.Print_Area" localSheetId="0">'Formulario A'!$A$1:$H$35</definedName>
    <definedName name="_xlnm.Print_Area" localSheetId="2">'Formulario C'!$A$1:$F$11</definedName>
    <definedName name="_xlnm.Print_Area" localSheetId="1">'Formularios B'!$A$129:$K$146</definedName>
  </definedNames>
  <calcPr calcId="124519"/>
</workbook>
</file>

<file path=xl/calcChain.xml><?xml version="1.0" encoding="utf-8"?>
<calcChain xmlns="http://schemas.openxmlformats.org/spreadsheetml/2006/main">
  <c r="E6" i="9"/>
  <c r="E7"/>
  <c r="E5"/>
  <c r="E4"/>
</calcChain>
</file>

<file path=xl/sharedStrings.xml><?xml version="1.0" encoding="utf-8"?>
<sst xmlns="http://schemas.openxmlformats.org/spreadsheetml/2006/main" count="336" uniqueCount="197">
  <si>
    <t>OBSERVACIONES</t>
  </si>
  <si>
    <t>PRESUPUESTO INICIAL</t>
  </si>
  <si>
    <t>MONTO DEVENGADO</t>
  </si>
  <si>
    <t>ANTICIPOS ENTREGADOS (No devengados)</t>
  </si>
  <si>
    <t>(I) % EJEC. PRESUP.  (Devengado/Codificado)</t>
  </si>
  <si>
    <t>(II) % EJEC. PRESUP.  (Devengado+Anticipos/Codificado)</t>
  </si>
  <si>
    <t xml:space="preserve"> </t>
  </si>
  <si>
    <t>B: FORMULARIO  MATRIZ DE PLAN OPERATIVO ANUAL (POA)</t>
  </si>
  <si>
    <t>A:  FORMULARIO  IDENTIFICACIÓN</t>
  </si>
  <si>
    <t>FUENTE DE FINANCIAMIENTO</t>
  </si>
  <si>
    <t>RECURSOS FISCALES</t>
  </si>
  <si>
    <t>RECURSOS FISCALES GENERADOS POR LAS INSTITUCIONES</t>
  </si>
  <si>
    <t>RECURSOS PROVENIENTES DE PREASIGNACIONES</t>
  </si>
  <si>
    <t>ANTICIPOS DE EJERCICIOS ANTERIORES</t>
  </si>
  <si>
    <t xml:space="preserve"> ASISTENCIA TÉCNICA Y DONACIONES</t>
  </si>
  <si>
    <t>GRUPO DE GASTO</t>
  </si>
  <si>
    <t>Gastos en Personal</t>
  </si>
  <si>
    <t>COSTO TOTAL DEL PROYECTO</t>
  </si>
  <si>
    <t>PLAZO DE EJECUCIÓN</t>
  </si>
  <si>
    <t>AQUÍ SE PODRÍA MIRAR EL TEMA DE LOS PROYECTOS PLURIANUALES</t>
  </si>
  <si>
    <t>Objetivo(s) Estratégico(s)</t>
  </si>
  <si>
    <t>META 2010-2013</t>
  </si>
  <si>
    <t>META 2010</t>
  </si>
  <si>
    <t>I TRIMESTRE</t>
  </si>
  <si>
    <t>II TRIMESTRE</t>
  </si>
  <si>
    <t>III TRIMESTRE</t>
  </si>
  <si>
    <t>ACUMULADO</t>
  </si>
  <si>
    <t>PROGRAMACIÓN</t>
  </si>
  <si>
    <t>EJECUCIÓN</t>
  </si>
  <si>
    <t>INDICADOR INTERMEDIO</t>
  </si>
  <si>
    <t xml:space="preserve">Firma de Responsabilidad -Unidad Administrativa Financiera-UDAF                                                                                     </t>
  </si>
  <si>
    <t xml:space="preserve">    Puesto                                                                                                                                                                           </t>
  </si>
  <si>
    <t xml:space="preserve">  </t>
  </si>
  <si>
    <t>asignación presupuestaria</t>
  </si>
  <si>
    <t>Monto ejecutado</t>
  </si>
  <si>
    <t>IV TRIMESTRE</t>
  </si>
  <si>
    <t>Bienes y Servicios de Consumo</t>
  </si>
  <si>
    <t>Gastos Financieros</t>
  </si>
  <si>
    <t>Otros gastos corrientes</t>
  </si>
  <si>
    <t>Tranferencias y Donaciones Corrientes</t>
  </si>
  <si>
    <t>Gastos en Personal para la inversión</t>
  </si>
  <si>
    <t>Bienes y Servicios para Inversión</t>
  </si>
  <si>
    <t>Obras Públicas</t>
  </si>
  <si>
    <t>Otros gastos de Inversión</t>
  </si>
  <si>
    <t>Tranferencias y Donaciones para la Inversión</t>
  </si>
  <si>
    <t>Bienes de Larga Duración</t>
  </si>
  <si>
    <t>Inversiones Financieras</t>
  </si>
  <si>
    <t>Transferencias y Donaciones de Capital</t>
  </si>
  <si>
    <t>Otros Pasivos</t>
  </si>
  <si>
    <t xml:space="preserve">Código: </t>
  </si>
  <si>
    <t xml:space="preserve">Firma de Responsabilidad -Unidad Administrativa Financiera-UDAF                                                                                    </t>
  </si>
  <si>
    <t>indicador cualitativo</t>
  </si>
  <si>
    <t>indicador cuantitativo %</t>
  </si>
  <si>
    <t xml:space="preserve">Institución :                 </t>
  </si>
  <si>
    <t>Fecha de elaboración del formulario:</t>
  </si>
  <si>
    <t>Ejercicio Fiscal:</t>
  </si>
  <si>
    <t>DATOS DE IDENTIFICACION INSTITUCIONAL</t>
  </si>
  <si>
    <t xml:space="preserve">(I) Nivel Ejecución Presupuestaria  </t>
  </si>
  <si>
    <t xml:space="preserve">(II) Nivel Ejecución Presupuestaria  </t>
  </si>
  <si>
    <t>Nivel Ejecución Plan Anual Inversiones</t>
  </si>
  <si>
    <t>Modificaciones Presupuestarias</t>
  </si>
  <si>
    <t>Reprogramaciones Presupuestarias</t>
  </si>
  <si>
    <t>Número de Modificaciones Presupuestarias Aprobadas</t>
  </si>
  <si>
    <t>Número Reprogramaciones Presupuestarias Aprobados</t>
  </si>
  <si>
    <t>Beneficiarios</t>
  </si>
  <si>
    <t>Número Beneficiarios Mujeres</t>
  </si>
  <si>
    <t>Número Beneficiarios Hombres</t>
  </si>
  <si>
    <t>Número Beneficiarios Niños/Niñas</t>
  </si>
  <si>
    <t xml:space="preserve">Número Beneficiarios Jóvenes </t>
  </si>
  <si>
    <t xml:space="preserve">Número Beneficiarios Adultos </t>
  </si>
  <si>
    <t>Número Beneficiarios Adultos Mayores</t>
  </si>
  <si>
    <t>Ambito de acción</t>
  </si>
  <si>
    <t>Provincia / Cantón</t>
  </si>
  <si>
    <t>Presupuesto Asignado</t>
  </si>
  <si>
    <t>A)</t>
  </si>
  <si>
    <t>B)</t>
  </si>
  <si>
    <t>C)</t>
  </si>
  <si>
    <t>D)</t>
  </si>
  <si>
    <t>E)</t>
  </si>
  <si>
    <t>F)</t>
  </si>
  <si>
    <t>G)</t>
  </si>
  <si>
    <t>INDICADOR</t>
  </si>
  <si>
    <t xml:space="preserve">% </t>
  </si>
  <si>
    <t>Por Género</t>
  </si>
  <si>
    <t>Por Grupo Hetáreo</t>
  </si>
  <si>
    <t>B: FORMULARIOS DE EJECUCIÓN PRESUPUESTARIA</t>
  </si>
  <si>
    <t>B.1 RESUMEN GENERAL INSTITUCIONAL</t>
  </si>
  <si>
    <t>B.2 POR GRUPO DE GASTO</t>
  </si>
  <si>
    <t>B.3 POR FUENTE DE FINANCIAMIENTO</t>
  </si>
  <si>
    <t>B.4 POR PRINCIPALES PROGRAMAS Y PROYECTOS</t>
  </si>
  <si>
    <t>BENEFICIARIOS TRANSFERENCIAS</t>
  </si>
  <si>
    <t>CONCEPTO TRANSFERENCIA</t>
  </si>
  <si>
    <t>PRODUCTO ESPERADO</t>
  </si>
  <si>
    <t>DOCUMENTO HABILITANTE (Convenio/Contrato,etc)</t>
  </si>
  <si>
    <t>FECHA DOC. HABILITANTE</t>
  </si>
  <si>
    <t>MONTO TOTAL DOC. HABIL.</t>
  </si>
  <si>
    <t>MONTO TRANSFERIDO A JUNIO</t>
  </si>
  <si>
    <t>No.</t>
  </si>
  <si>
    <t>(III) % EJEC. PRESUP.  (Ejecución/Programación Mensual del Devengado)</t>
  </si>
  <si>
    <t xml:space="preserve">% AVANCE FISICO </t>
  </si>
  <si>
    <t>B.5 TRANSFERENCIAS DE RECURSOS (GG 58 Y 78)</t>
  </si>
  <si>
    <t>MONTO PENDIENTE DE TRANSFERIRSE</t>
  </si>
  <si>
    <t>B.6 PROGRAMACION INDICATIVA ANUAL ACTUALIZADA</t>
  </si>
  <si>
    <t>JULIO</t>
  </si>
  <si>
    <t>AGOSTO</t>
  </si>
  <si>
    <t>SEPTIEMBRE</t>
  </si>
  <si>
    <t>OCTUBRE</t>
  </si>
  <si>
    <t>NOVIEMBRE</t>
  </si>
  <si>
    <t>DICIEMBRE</t>
  </si>
  <si>
    <t>B.6.1. POR GRUPO DE GASTO</t>
  </si>
  <si>
    <t xml:space="preserve">PRINCIPALES PROGRAMAS Y PROYECTOS </t>
  </si>
  <si>
    <t>001</t>
  </si>
  <si>
    <t>002</t>
  </si>
  <si>
    <t>003</t>
  </si>
  <si>
    <t>C: FORMULARIOS DE RECAUDACION DE INGRESOS</t>
  </si>
  <si>
    <t>F.F.</t>
  </si>
  <si>
    <t>DESCRIPCION F.F.</t>
  </si>
  <si>
    <t>RECAUDACION EFECTIVA</t>
  </si>
  <si>
    <t>% EFECTIVIDAD (Recaud. Efectiva/Recaud. Estimada)</t>
  </si>
  <si>
    <t>RECAUDACION ESTIMADA</t>
  </si>
  <si>
    <t>Por Pueblos y Nacionalidades</t>
  </si>
  <si>
    <t>Número Beneficiarios Indígenas</t>
  </si>
  <si>
    <t>Número Beneficiarios Montubios</t>
  </si>
  <si>
    <t>Número Beneficiarios Afroecuatorianos</t>
  </si>
  <si>
    <t>A.1 AVANCES INSTITUCIONALES</t>
  </si>
  <si>
    <t>1.</t>
  </si>
  <si>
    <t>2.</t>
  </si>
  <si>
    <t>3.</t>
  </si>
  <si>
    <t>Está relacionado con las metas del Plan Operativo Anual de las Instituciones</t>
  </si>
  <si>
    <t>Por Capacidades Especiales</t>
  </si>
  <si>
    <t>Número de Beneficiarios Discapacitados</t>
  </si>
  <si>
    <t>ENERO-JUNIO</t>
  </si>
  <si>
    <t>B.6.2. POR FUENTE DE FINANCIAMIENTO</t>
  </si>
  <si>
    <t>Detallar los principales logros generales en relación a los Objetivos Estratégicos Institucionales</t>
  </si>
  <si>
    <t>CAUSAS / MOTIVOS DEL NIVEL DE EJECUCION</t>
  </si>
  <si>
    <t>TOTAL</t>
  </si>
  <si>
    <t>GG</t>
  </si>
  <si>
    <t>SUBTOTAL TRANSFERENCIAS GG 58</t>
  </si>
  <si>
    <t>SUBTOTAL TRANSFERENCIAS GG 78</t>
  </si>
  <si>
    <t>% CUMPLIMIENTO PRODUCTO ESPERADO</t>
  </si>
  <si>
    <t>Devengado/Codificado</t>
  </si>
  <si>
    <t>Devengado Proyectos Inversión/Codificado Proyectos Inversión</t>
  </si>
  <si>
    <t>PRESUPUESTO CODIFICADO AL 30 JUNIO</t>
  </si>
  <si>
    <t>PRESUPUESTO INICIAL 2011</t>
  </si>
  <si>
    <t>PRESUPUESTO CODIFICADO AL 30 JUNIO 2011</t>
  </si>
  <si>
    <t>Devengado+Anticipo/Codificado</t>
  </si>
  <si>
    <t>ESCUELA SUPERIOR POLITECNICA DEL LITORAL</t>
  </si>
  <si>
    <t>12.07.2011</t>
  </si>
  <si>
    <t>Amortización de la Deuda Pública</t>
  </si>
  <si>
    <t>Pasivo Circulante</t>
  </si>
  <si>
    <t>Tranferencias y Donaciones para Inversión</t>
  </si>
  <si>
    <t>Ayudantias</t>
  </si>
  <si>
    <t>Octubre/2010 - Febrero/2011</t>
  </si>
  <si>
    <t>Becas</t>
  </si>
  <si>
    <t>Estudios Doctorales</t>
  </si>
  <si>
    <t>Contratos de Becas del año 2006 al 2011</t>
  </si>
  <si>
    <t xml:space="preserve">RECURSOS FISCALES </t>
  </si>
  <si>
    <t>OBRAS DE ARRASTRE DEL CAMPUS GUSTAVO GALINDO VELASCO</t>
  </si>
  <si>
    <t>12 MESES</t>
  </si>
  <si>
    <t>BECAS</t>
  </si>
  <si>
    <t>CONVENIO MARCO DE COOPERACION 09/049 MIPRO ESPOL - PLAN NACIONAL DE CALIDAD</t>
  </si>
  <si>
    <t>CONVENIO DE COOPERACION INTERINSTITUCIONAL 09-050 MIPRO ESPOL - PROGRAMA DE INNOVACION TECNOLOGICA</t>
  </si>
  <si>
    <t>BECAS 2</t>
  </si>
  <si>
    <t>IMPLEMENTACION DE METODOS BIOTECNOLOGICOS EN MEJORA GENETICA DE BANANO (MUSA SPP) PARA RESISTENCIA A SIGATOKA NEGRA (MYCOSPHAERELLA FIJENSIS) PIC-08-0000300</t>
  </si>
  <si>
    <t>HASTA JUNIO - 2011</t>
  </si>
  <si>
    <t>PROGRAMA DE DESARROLLO DEL SISTEMA PRODUCTIVO TUNA - COCHINILLA EN LA PENINSULA DE SANTA ELENA COMO UNA OPORTUNIDAD DE DESARROLLO AGROINDUSTRIAL T.T.-08-000016</t>
  </si>
  <si>
    <t>HASTA FEBRERO - 2011</t>
  </si>
  <si>
    <t>GENERACION ELECTRICA ALTERNATIVA PARA USO DOMESTICO UTILIZANDO COMBUSTIBLE HIDROGENO (REFORMULADO). PIC-08-0000152.</t>
  </si>
  <si>
    <t xml:space="preserve">MODELO PARA EVALUACION DE LOS EFECTOS DEL CAMBIO CLIMATICO EN LA OPERACION DE LARGO PLAZO DE CENTRALES HIDROELECTRICAS APLICANDO TECNICAS DE INTELIGENCIA COMPUTACIONAL. PIC-08-0000165. </t>
  </si>
  <si>
    <t xml:space="preserve">DESARROLLO DEL RECURSO AZOLLA ANABAENA Y APLICACIONES EN LOS SECTORES AGRICOLA, PECUARIO Y ACUICOLA. T.T-08-000011. </t>
  </si>
  <si>
    <t>PROGRAMA PARA DISMINUIR LA IMPORTACION DE TRIGO Y MEJORAR LA CALIDAD DEL PAN: PROYECTO ELABORACION ARTESANAL ECOLOGICA DE HARINA DE BANANO PARA EL CONSUMO HUMANO. PIC-08-000015.</t>
  </si>
  <si>
    <t>PROGRAMA DE COOPERACION CIENTIFICA BILATERAL ENTRE FLANDERS FWO Y ECUADOR PARA PROYECTO DE INVESTIGACION</t>
  </si>
  <si>
    <t>PROYECTOS I+D+i, CONVOCATORIA SENACYT - 2010</t>
  </si>
  <si>
    <t>24 MESES</t>
  </si>
  <si>
    <t>PROGRAMA DE CAPACITACION PARA MAESTROS SOLDADORES Y OPERADORES DE MAQUINAS DE SOLDAR Y PROGRAMA DE EDUCACION TECNICA EN PROCESAMIENTO DE PLASTICOS MIPRO-ESPOL</t>
  </si>
  <si>
    <t>ASOC.-SMC ECUADOR INC.PACIFPETROL S.A.ANDIPETROLEOS SANTA ELENA OIL AN</t>
  </si>
  <si>
    <t>CONTRATO DE PRESTACION DE SERVICIO</t>
  </si>
  <si>
    <t>PERSONAL DOCENTE</t>
  </si>
  <si>
    <t>ESTUDIANTES</t>
  </si>
  <si>
    <t>Fecha de Elaboración:    12/07/2011</t>
  </si>
  <si>
    <t>Este formulario deben completarlo las entidades que generan recursos propios (fuente de financiamiento 002) y aquellas beneficiarias de recursos provenientes de preasignaciones (fuente de financiamiento 003), ademas se consideran las fuentes 001 y 998.</t>
  </si>
  <si>
    <t>SERVICIO BARRILES DE PETROLEO Y GASOLINA</t>
  </si>
  <si>
    <t>SERVICIO DE EXTRACCION DE BARRILES DE PETROLEO Y GASOLINA</t>
  </si>
  <si>
    <t>CONTRATO DESDE AÑO 1996</t>
  </si>
  <si>
    <t>Se ha planificado la realización de la semana de la Evaluación Interna cuyo objetivo es evidenciar que cada programa posee un proceso de mejora continua en el que se demuestre la implantación de un sistema que cumple con los criterios de acreditación nacionales e internacional (para las carreras del proyecto piloto ABET).</t>
  </si>
  <si>
    <t>29 profesores politécnicos están haciendo estudios de Maestría en programas de ESPOL.  6 profesores están haciendo estudios doctorales en el extranjero</t>
  </si>
  <si>
    <t>4 profesores terminaron sus estudios doctorales y se han incorporado a actividades de  I + D + i</t>
  </si>
  <si>
    <t>Se ejecutan 19 proyectos de prestación de servicios a través del Centro de Transferencia de Tecnologías y 9 proyectos a través del  SENESCYT</t>
  </si>
  <si>
    <t>Se han otorgado: 341 becas de equidad y 362 becas de excelencia académica</t>
  </si>
  <si>
    <t xml:space="preserve">Se inició la construcción de la garita de ingreso de ESPOL, remodelación del aula satelital y sala de profesores de la FEN, espacio delimitado del laboratorio de seguridad alimentaria del ICQA. Se han concluido 5 obras. </t>
  </si>
  <si>
    <t>4.</t>
  </si>
  <si>
    <t>5.</t>
  </si>
  <si>
    <t>6.</t>
  </si>
  <si>
    <t>7.</t>
  </si>
  <si>
    <t>VICEPRESIDENTE FINANCIERO</t>
  </si>
  <si>
    <t xml:space="preserve">   VICEPRESIDENTE FINANCIERO                                                                                                                                                                       </t>
  </si>
  <si>
    <t>Se han publicado 10 artículos en revistas indexadas internacionales y 2 en revistas nacionales. Se han realizado charlas y talleres para promover la investigación en la ESPOL.</t>
  </si>
</sst>
</file>

<file path=xl/styles.xml><?xml version="1.0" encoding="utf-8"?>
<styleSheet xmlns="http://schemas.openxmlformats.org/spreadsheetml/2006/main">
  <numFmts count="3">
    <numFmt numFmtId="43" formatCode="_(* #,##0.00_);_(* \(#,##0.00\);_(* &quot;-&quot;??_);_(@_)"/>
    <numFmt numFmtId="164" formatCode="_ * #,##0.00_ ;_ * \-#,##0.00_ ;_ * &quot;-&quot;??_ ;_ @_ "/>
    <numFmt numFmtId="165" formatCode="_ * #,##0_ ;_ * \-#,##0_ ;_ * &quot;-&quot;??_ ;_ @_ "/>
  </numFmts>
  <fonts count="18">
    <font>
      <sz val="11"/>
      <color theme="1"/>
      <name val="Calibri"/>
      <family val="2"/>
      <scheme val="minor"/>
    </font>
    <font>
      <sz val="11"/>
      <color theme="1"/>
      <name val="Calibri"/>
      <family val="2"/>
      <scheme val="minor"/>
    </font>
    <font>
      <b/>
      <sz val="11"/>
      <color theme="1"/>
      <name val="Calibri"/>
      <family val="2"/>
      <scheme val="minor"/>
    </font>
    <font>
      <b/>
      <i/>
      <sz val="11"/>
      <color rgb="FF0070C0"/>
      <name val="Calibri"/>
      <family val="2"/>
      <scheme val="minor"/>
    </font>
    <font>
      <sz val="10"/>
      <color theme="1"/>
      <name val="Calibri"/>
      <family val="2"/>
      <scheme val="minor"/>
    </font>
    <font>
      <b/>
      <sz val="10"/>
      <color rgb="FF000000"/>
      <name val="Calibri"/>
      <family val="2"/>
    </font>
    <font>
      <sz val="10"/>
      <color indexed="8"/>
      <name val="Calibri"/>
      <family val="2"/>
      <scheme val="minor"/>
    </font>
    <font>
      <sz val="10"/>
      <name val="Calibri"/>
      <family val="2"/>
      <scheme val="minor"/>
    </font>
    <font>
      <b/>
      <sz val="10"/>
      <color theme="1"/>
      <name val="Calibri"/>
      <family val="2"/>
      <scheme val="minor"/>
    </font>
    <font>
      <b/>
      <sz val="10"/>
      <name val="Calibri"/>
      <family val="2"/>
      <scheme val="minor"/>
    </font>
    <font>
      <sz val="11"/>
      <color theme="4" tint="-0.249977111117893"/>
      <name val="Calibri"/>
      <family val="2"/>
      <scheme val="minor"/>
    </font>
    <font>
      <b/>
      <i/>
      <sz val="12"/>
      <color rgb="FF0070C0"/>
      <name val="Calibri"/>
      <family val="2"/>
      <scheme val="minor"/>
    </font>
    <font>
      <b/>
      <i/>
      <u/>
      <sz val="12"/>
      <color rgb="FF0070C0"/>
      <name val="Calibri"/>
      <family val="2"/>
      <scheme val="minor"/>
    </font>
    <font>
      <b/>
      <i/>
      <sz val="10"/>
      <color rgb="FF0070C0"/>
      <name val="Calibri"/>
      <family val="2"/>
      <scheme val="minor"/>
    </font>
    <font>
      <sz val="9"/>
      <color theme="1"/>
      <name val="Calibri"/>
      <family val="2"/>
      <scheme val="minor"/>
    </font>
    <font>
      <b/>
      <sz val="12"/>
      <color rgb="FF000000"/>
      <name val="Calibri"/>
      <family val="2"/>
    </font>
    <font>
      <b/>
      <sz val="12"/>
      <color rgb="FF000000"/>
      <name val="Arial"/>
      <family val="2"/>
    </font>
    <font>
      <b/>
      <sz val="22"/>
      <color theme="1"/>
      <name val="Calibri"/>
      <family val="2"/>
      <scheme val="minor"/>
    </font>
  </fonts>
  <fills count="6">
    <fill>
      <patternFill patternType="none"/>
    </fill>
    <fill>
      <patternFill patternType="gray125"/>
    </fill>
    <fill>
      <patternFill patternType="solid">
        <fgColor indexed="13"/>
        <bgColor indexed="64"/>
      </patternFill>
    </fill>
    <fill>
      <patternFill patternType="solid">
        <fgColor indexed="9"/>
        <bgColor indexed="9"/>
      </patternFill>
    </fill>
    <fill>
      <patternFill patternType="solid">
        <fgColor rgb="FFFFFF00"/>
        <bgColor indexed="64"/>
      </patternFill>
    </fill>
    <fill>
      <patternFill patternType="solid">
        <fgColor theme="4" tint="0.59999389629810485"/>
        <bgColor indexed="64"/>
      </patternFill>
    </fill>
  </fills>
  <borders count="78">
    <border>
      <left/>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72">
    <xf numFmtId="0" fontId="0" fillId="0" borderId="0" xfId="0"/>
    <xf numFmtId="0" fontId="2" fillId="0" borderId="0" xfId="0" applyFont="1"/>
    <xf numFmtId="0" fontId="0" fillId="0" borderId="0" xfId="0" applyBorder="1"/>
    <xf numFmtId="0" fontId="3" fillId="0" borderId="0" xfId="0" applyFont="1"/>
    <xf numFmtId="0" fontId="4" fillId="0" borderId="1" xfId="0" applyFont="1" applyBorder="1" applyAlignment="1">
      <alignment wrapText="1"/>
    </xf>
    <xf numFmtId="0" fontId="4" fillId="0" borderId="1" xfId="0" applyFont="1" applyBorder="1"/>
    <xf numFmtId="0" fontId="4" fillId="0" borderId="2"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4" fillId="0" borderId="5" xfId="0" applyFont="1" applyBorder="1"/>
    <xf numFmtId="0" fontId="4" fillId="0" borderId="6" xfId="0" applyFont="1" applyBorder="1"/>
    <xf numFmtId="0" fontId="4" fillId="0" borderId="2" xfId="0" applyFont="1" applyFill="1" applyBorder="1" applyAlignment="1">
      <alignment wrapText="1"/>
    </xf>
    <xf numFmtId="0" fontId="0" fillId="0" borderId="1" xfId="0" applyBorder="1"/>
    <xf numFmtId="0" fontId="0" fillId="0" borderId="3" xfId="0" applyBorder="1"/>
    <xf numFmtId="0" fontId="4" fillId="0" borderId="4" xfId="0" applyFont="1" applyFill="1" applyBorder="1" applyAlignment="1">
      <alignment wrapText="1"/>
    </xf>
    <xf numFmtId="0" fontId="0" fillId="0" borderId="5" xfId="0" applyBorder="1"/>
    <xf numFmtId="0" fontId="0" fillId="0" borderId="6" xfId="0" applyBorder="1"/>
    <xf numFmtId="0" fontId="2" fillId="4" borderId="0" xfId="0" applyFont="1" applyFill="1"/>
    <xf numFmtId="0" fontId="0" fillId="4" borderId="0" xfId="0" applyFill="1"/>
    <xf numFmtId="0" fontId="4" fillId="0" borderId="7" xfId="0" applyFont="1" applyFill="1" applyBorder="1" applyAlignment="1">
      <alignment wrapText="1"/>
    </xf>
    <xf numFmtId="0" fontId="0" fillId="0" borderId="8" xfId="0" applyBorder="1"/>
    <xf numFmtId="0" fontId="0" fillId="0" borderId="9" xfId="0" applyBorder="1"/>
    <xf numFmtId="0" fontId="4" fillId="0" borderId="0" xfId="0" applyFont="1"/>
    <xf numFmtId="165" fontId="4" fillId="0" borderId="0" xfId="0" applyNumberFormat="1" applyFont="1"/>
    <xf numFmtId="9" fontId="4" fillId="0" borderId="0" xfId="2" applyFont="1"/>
    <xf numFmtId="0" fontId="5" fillId="0" borderId="0" xfId="0" applyFont="1" applyAlignment="1">
      <alignment horizontal="left"/>
    </xf>
    <xf numFmtId="0" fontId="4" fillId="0" borderId="10" xfId="0" applyFont="1" applyBorder="1" applyAlignment="1">
      <alignment wrapText="1"/>
    </xf>
    <xf numFmtId="0" fontId="4" fillId="0" borderId="11" xfId="0" applyFont="1" applyBorder="1" applyAlignment="1">
      <alignment wrapText="1"/>
    </xf>
    <xf numFmtId="0" fontId="4" fillId="0" borderId="11" xfId="0" applyFont="1" applyBorder="1"/>
    <xf numFmtId="0" fontId="6" fillId="3" borderId="13" xfId="0" applyFont="1" applyFill="1" applyBorder="1" applyAlignment="1">
      <alignment horizontal="left" vertical="center" wrapText="1"/>
    </xf>
    <xf numFmtId="0" fontId="4" fillId="0" borderId="14" xfId="0" applyFont="1" applyBorder="1" applyAlignment="1">
      <alignment wrapText="1"/>
    </xf>
    <xf numFmtId="165" fontId="4" fillId="0" borderId="14" xfId="1" applyNumberFormat="1" applyFont="1" applyBorder="1" applyAlignment="1">
      <alignment wrapText="1"/>
    </xf>
    <xf numFmtId="165" fontId="4" fillId="0" borderId="15" xfId="0" applyNumberFormat="1" applyFont="1" applyBorder="1"/>
    <xf numFmtId="165" fontId="4" fillId="0" borderId="13" xfId="1" applyNumberFormat="1" applyFont="1" applyFill="1" applyBorder="1" applyAlignment="1">
      <alignment vertical="center"/>
    </xf>
    <xf numFmtId="164" fontId="4" fillId="0" borderId="14" xfId="1" applyNumberFormat="1" applyFont="1" applyBorder="1" applyAlignment="1">
      <alignment horizontal="center" vertical="center" wrapText="1"/>
    </xf>
    <xf numFmtId="165" fontId="4" fillId="0" borderId="14" xfId="1" applyNumberFormat="1" applyFont="1" applyBorder="1" applyAlignment="1">
      <alignment horizontal="center" vertical="center"/>
    </xf>
    <xf numFmtId="0" fontId="4" fillId="0" borderId="14" xfId="0" applyFont="1" applyBorder="1" applyAlignment="1">
      <alignment vertical="center"/>
    </xf>
    <xf numFmtId="164" fontId="7" fillId="0" borderId="14" xfId="1" applyNumberFormat="1" applyFont="1" applyBorder="1" applyAlignment="1">
      <alignment horizontal="center" vertical="center"/>
    </xf>
    <xf numFmtId="165" fontId="4" fillId="0" borderId="16" xfId="1" applyNumberFormat="1" applyFont="1" applyBorder="1" applyAlignment="1">
      <alignment horizontal="center" vertical="center"/>
    </xf>
    <xf numFmtId="164" fontId="4" fillId="0" borderId="14" xfId="1" applyNumberFormat="1" applyFont="1" applyBorder="1" applyAlignment="1">
      <alignment horizontal="center" vertical="center"/>
    </xf>
    <xf numFmtId="165" fontId="4" fillId="0" borderId="14" xfId="1" applyNumberFormat="1" applyFont="1" applyBorder="1" applyAlignment="1">
      <alignment vertical="center"/>
    </xf>
    <xf numFmtId="0" fontId="8" fillId="0" borderId="17" xfId="0" applyFont="1" applyBorder="1" applyAlignment="1">
      <alignment vertical="center" wrapText="1"/>
    </xf>
    <xf numFmtId="0" fontId="9" fillId="0" borderId="18" xfId="0" applyFont="1" applyBorder="1" applyAlignment="1">
      <alignment horizontal="center" vertical="center" wrapText="1"/>
    </xf>
    <xf numFmtId="0" fontId="8" fillId="4" borderId="18" xfId="0" applyFont="1" applyFill="1" applyBorder="1" applyAlignment="1">
      <alignment vertical="center" wrapText="1"/>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4" fillId="0" borderId="0" xfId="0" applyFont="1" applyFill="1" applyBorder="1" applyAlignment="1">
      <alignment wrapText="1"/>
    </xf>
    <xf numFmtId="0" fontId="2" fillId="0" borderId="22" xfId="0" applyFont="1" applyBorder="1" applyAlignment="1">
      <alignment wrapText="1"/>
    </xf>
    <xf numFmtId="0" fontId="0" fillId="0" borderId="23" xfId="0" applyFont="1" applyBorder="1"/>
    <xf numFmtId="0" fontId="0" fillId="0" borderId="24" xfId="0" applyFont="1" applyBorder="1" applyAlignment="1">
      <alignment wrapText="1"/>
    </xf>
    <xf numFmtId="0" fontId="2" fillId="0" borderId="26" xfId="0" applyFont="1" applyBorder="1" applyAlignment="1">
      <alignment wrapText="1"/>
    </xf>
    <xf numFmtId="0" fontId="0" fillId="0" borderId="27" xfId="0" applyFont="1" applyBorder="1"/>
    <xf numFmtId="0" fontId="0" fillId="0" borderId="22" xfId="0" applyFont="1" applyBorder="1" applyAlignment="1">
      <alignment wrapText="1"/>
    </xf>
    <xf numFmtId="0" fontId="0" fillId="0" borderId="28" xfId="0" applyBorder="1"/>
    <xf numFmtId="0" fontId="0" fillId="0" borderId="29" xfId="0" applyBorder="1"/>
    <xf numFmtId="0" fontId="5" fillId="0" borderId="0" xfId="0" applyFont="1" applyAlignment="1">
      <alignment horizontal="left"/>
    </xf>
    <xf numFmtId="0" fontId="5" fillId="0" borderId="0" xfId="0" applyFont="1" applyAlignment="1"/>
    <xf numFmtId="0" fontId="0" fillId="0" borderId="2" xfId="0" applyBorder="1"/>
    <xf numFmtId="0" fontId="0" fillId="0" borderId="4" xfId="0" applyBorder="1"/>
    <xf numFmtId="0" fontId="8" fillId="5" borderId="32" xfId="0" applyFont="1" applyFill="1" applyBorder="1" applyAlignment="1">
      <alignment horizontal="center" vertical="center" wrapText="1"/>
    </xf>
    <xf numFmtId="0" fontId="2" fillId="5" borderId="30" xfId="0" applyFont="1" applyFill="1" applyBorder="1" applyAlignment="1">
      <alignment horizontal="center" vertical="center"/>
    </xf>
    <xf numFmtId="0" fontId="8" fillId="5" borderId="33"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34" xfId="0" applyFont="1" applyFill="1" applyBorder="1" applyAlignment="1">
      <alignment vertical="center" wrapText="1"/>
    </xf>
    <xf numFmtId="0" fontId="8" fillId="5" borderId="35" xfId="0" applyFont="1" applyFill="1" applyBorder="1" applyAlignment="1">
      <alignment horizontal="center" vertical="center" wrapText="1"/>
    </xf>
    <xf numFmtId="0" fontId="4" fillId="0" borderId="37" xfId="0" applyFont="1" applyBorder="1"/>
    <xf numFmtId="0" fontId="0" fillId="0" borderId="37" xfId="0" applyBorder="1"/>
    <xf numFmtId="0" fontId="0" fillId="0" borderId="38" xfId="0" applyBorder="1"/>
    <xf numFmtId="0" fontId="0" fillId="0" borderId="39" xfId="0" applyBorder="1"/>
    <xf numFmtId="0" fontId="4" fillId="0" borderId="39" xfId="0" applyFont="1" applyBorder="1"/>
    <xf numFmtId="0" fontId="4" fillId="0" borderId="0" xfId="0" applyFont="1" applyBorder="1"/>
    <xf numFmtId="0" fontId="8" fillId="0" borderId="0" xfId="0" applyFont="1" applyFill="1" applyBorder="1" applyAlignment="1">
      <alignment horizontal="center" vertical="center" wrapText="1"/>
    </xf>
    <xf numFmtId="49" fontId="4" fillId="0" borderId="10" xfId="0" applyNumberFormat="1" applyFont="1" applyBorder="1" applyAlignment="1">
      <alignment wrapText="1"/>
    </xf>
    <xf numFmtId="49" fontId="4" fillId="0" borderId="2" xfId="0" applyNumberFormat="1" applyFont="1" applyBorder="1" applyAlignment="1">
      <alignment wrapText="1"/>
    </xf>
    <xf numFmtId="0" fontId="0" fillId="0" borderId="0" xfId="0" applyFill="1" applyBorder="1"/>
    <xf numFmtId="0" fontId="10" fillId="0" borderId="0" xfId="0" applyFont="1"/>
    <xf numFmtId="0" fontId="11" fillId="0" borderId="0" xfId="0" applyFont="1"/>
    <xf numFmtId="0" fontId="12" fillId="0" borderId="0" xfId="0" applyFont="1"/>
    <xf numFmtId="0" fontId="4" fillId="0" borderId="0" xfId="0" applyFont="1" applyBorder="1" applyAlignment="1">
      <alignment wrapText="1"/>
    </xf>
    <xf numFmtId="0" fontId="11" fillId="0" borderId="0" xfId="0" applyFont="1" applyFill="1"/>
    <xf numFmtId="0" fontId="0" fillId="0" borderId="0" xfId="0" applyFill="1"/>
    <xf numFmtId="0" fontId="4" fillId="0" borderId="4" xfId="0" applyFont="1" applyBorder="1" applyAlignment="1">
      <alignment horizontal="center" wrapText="1"/>
    </xf>
    <xf numFmtId="0" fontId="2" fillId="0" borderId="22" xfId="0" applyFont="1" applyFill="1" applyBorder="1" applyAlignment="1">
      <alignment wrapText="1"/>
    </xf>
    <xf numFmtId="0" fontId="0" fillId="0" borderId="22" xfId="0" applyFill="1" applyBorder="1" applyAlignment="1">
      <alignment wrapText="1"/>
    </xf>
    <xf numFmtId="0" fontId="4" fillId="0" borderId="6" xfId="0" applyFont="1" applyFill="1" applyBorder="1"/>
    <xf numFmtId="0" fontId="0" fillId="0" borderId="7" xfId="0" applyBorder="1"/>
    <xf numFmtId="0" fontId="2" fillId="0" borderId="8" xfId="0" applyFont="1" applyBorder="1"/>
    <xf numFmtId="0" fontId="2" fillId="0" borderId="5" xfId="0" applyFont="1" applyBorder="1"/>
    <xf numFmtId="0" fontId="13" fillId="0" borderId="0" xfId="0" applyFont="1" applyFill="1"/>
    <xf numFmtId="0" fontId="4" fillId="0" borderId="0" xfId="0" applyFont="1" applyFill="1"/>
    <xf numFmtId="49" fontId="14" fillId="0" borderId="0" xfId="0" applyNumberFormat="1" applyFont="1" applyFill="1" applyAlignment="1">
      <alignment horizontal="left"/>
    </xf>
    <xf numFmtId="0" fontId="4" fillId="0" borderId="43" xfId="0" applyFont="1" applyBorder="1"/>
    <xf numFmtId="0" fontId="4" fillId="0" borderId="48" xfId="0" applyFont="1" applyBorder="1"/>
    <xf numFmtId="0" fontId="4" fillId="0" borderId="49" xfId="0" applyFont="1" applyBorder="1"/>
    <xf numFmtId="0" fontId="0" fillId="0" borderId="49" xfId="0" applyBorder="1"/>
    <xf numFmtId="0" fontId="0" fillId="0" borderId="50" xfId="0" applyBorder="1"/>
    <xf numFmtId="0" fontId="0" fillId="0" borderId="51" xfId="0" applyBorder="1"/>
    <xf numFmtId="0" fontId="8" fillId="0" borderId="23" xfId="0" applyFont="1" applyBorder="1"/>
    <xf numFmtId="0" fontId="8" fillId="0" borderId="22" xfId="0" applyFont="1" applyBorder="1" applyAlignment="1">
      <alignment wrapText="1"/>
    </xf>
    <xf numFmtId="0" fontId="0" fillId="0" borderId="24" xfId="0" applyBorder="1" applyAlignment="1">
      <alignment wrapText="1"/>
    </xf>
    <xf numFmtId="43" fontId="0" fillId="0" borderId="0" xfId="1" applyFont="1"/>
    <xf numFmtId="43" fontId="0" fillId="0" borderId="0" xfId="0" applyNumberFormat="1"/>
    <xf numFmtId="0" fontId="8" fillId="0" borderId="42" xfId="0" applyFont="1" applyFill="1" applyBorder="1" applyAlignment="1">
      <alignment horizontal="center" vertical="center"/>
    </xf>
    <xf numFmtId="0" fontId="8" fillId="0" borderId="0" xfId="0" applyFont="1" applyFill="1" applyBorder="1" applyAlignment="1">
      <alignment horizontal="center" vertical="center"/>
    </xf>
    <xf numFmtId="43" fontId="0" fillId="0" borderId="0" xfId="0" applyNumberFormat="1" applyBorder="1" applyAlignment="1">
      <alignment vertical="center"/>
    </xf>
    <xf numFmtId="0" fontId="0" fillId="0" borderId="0" xfId="0" applyAlignment="1">
      <alignment horizontal="center" vertical="center"/>
    </xf>
    <xf numFmtId="0" fontId="0" fillId="0" borderId="25" xfId="0" applyFont="1" applyBorder="1" applyAlignment="1">
      <alignment horizontal="center" vertical="center" wrapText="1"/>
    </xf>
    <xf numFmtId="0" fontId="0" fillId="0" borderId="25" xfId="0" applyFont="1" applyBorder="1" applyAlignment="1">
      <alignment horizontal="center" vertical="center"/>
    </xf>
    <xf numFmtId="0" fontId="4" fillId="0" borderId="42" xfId="0" applyFont="1" applyBorder="1"/>
    <xf numFmtId="43" fontId="4" fillId="0" borderId="11" xfId="1" applyFont="1" applyBorder="1"/>
    <xf numFmtId="43" fontId="4" fillId="0" borderId="1" xfId="1" applyFont="1" applyBorder="1"/>
    <xf numFmtId="43" fontId="0" fillId="0" borderId="1" xfId="1" applyFont="1" applyBorder="1"/>
    <xf numFmtId="43" fontId="0" fillId="0" borderId="8" xfId="1" applyFont="1" applyBorder="1"/>
    <xf numFmtId="43" fontId="0" fillId="0" borderId="5" xfId="1" applyFont="1" applyBorder="1"/>
    <xf numFmtId="43" fontId="0" fillId="0" borderId="0" xfId="1" applyFont="1" applyBorder="1"/>
    <xf numFmtId="43" fontId="4" fillId="0" borderId="5" xfId="1" applyFont="1" applyBorder="1"/>
    <xf numFmtId="43" fontId="4" fillId="0" borderId="0" xfId="1" applyFont="1" applyBorder="1"/>
    <xf numFmtId="10" fontId="4" fillId="0" borderId="1" xfId="2" applyNumberFormat="1" applyFont="1" applyBorder="1" applyAlignment="1">
      <alignment horizontal="center"/>
    </xf>
    <xf numFmtId="10" fontId="0" fillId="0" borderId="23" xfId="2" applyNumberFormat="1" applyFont="1" applyBorder="1" applyAlignment="1">
      <alignment horizontal="center"/>
    </xf>
    <xf numFmtId="10" fontId="0" fillId="0" borderId="27" xfId="0" applyNumberFormat="1" applyFont="1" applyBorder="1"/>
    <xf numFmtId="10" fontId="0" fillId="0" borderId="25" xfId="2" applyNumberFormat="1" applyFont="1" applyBorder="1" applyAlignment="1">
      <alignment horizontal="center"/>
    </xf>
    <xf numFmtId="10" fontId="0" fillId="0" borderId="25" xfId="2" applyNumberFormat="1" applyFont="1" applyBorder="1" applyAlignment="1">
      <alignment horizontal="center" vertical="center"/>
    </xf>
    <xf numFmtId="10" fontId="4" fillId="0" borderId="40" xfId="2" applyNumberFormat="1" applyFont="1" applyBorder="1" applyAlignment="1">
      <alignment horizontal="center"/>
    </xf>
    <xf numFmtId="10" fontId="4" fillId="0" borderId="11" xfId="2" applyNumberFormat="1" applyFont="1" applyBorder="1" applyAlignment="1">
      <alignment horizontal="center"/>
    </xf>
    <xf numFmtId="10" fontId="4" fillId="0" borderId="5" xfId="2" applyNumberFormat="1" applyFont="1" applyBorder="1" applyAlignment="1">
      <alignment horizontal="center"/>
    </xf>
    <xf numFmtId="10" fontId="1" fillId="0" borderId="0" xfId="2" applyNumberFormat="1" applyFont="1" applyBorder="1" applyAlignment="1">
      <alignment horizontal="center"/>
    </xf>
    <xf numFmtId="10" fontId="0" fillId="0" borderId="0" xfId="2" applyNumberFormat="1" applyFont="1" applyBorder="1" applyAlignment="1">
      <alignment horizontal="center"/>
    </xf>
    <xf numFmtId="10" fontId="4" fillId="0" borderId="0" xfId="2" applyNumberFormat="1" applyFont="1" applyBorder="1" applyAlignment="1">
      <alignment horizontal="center"/>
    </xf>
    <xf numFmtId="0" fontId="17" fillId="0" borderId="0" xfId="0" applyFont="1" applyAlignment="1">
      <alignment horizontal="center"/>
    </xf>
    <xf numFmtId="43" fontId="0" fillId="0" borderId="37" xfId="1" applyFont="1" applyBorder="1"/>
    <xf numFmtId="43" fontId="0" fillId="0" borderId="38" xfId="1" applyFont="1" applyBorder="1"/>
    <xf numFmtId="43" fontId="0" fillId="0" borderId="39" xfId="1" applyFont="1" applyBorder="1"/>
    <xf numFmtId="0" fontId="0" fillId="0" borderId="11" xfId="0" applyBorder="1" applyAlignment="1">
      <alignment horizontal="center" vertical="center" wrapText="1"/>
    </xf>
    <xf numFmtId="0" fontId="0" fillId="0" borderId="11" xfId="0" applyBorder="1" applyAlignment="1">
      <alignment vertical="center"/>
    </xf>
    <xf numFmtId="0" fontId="2" fillId="0" borderId="10" xfId="0" applyFont="1" applyBorder="1" applyAlignment="1">
      <alignment horizontal="center" vertical="center"/>
    </xf>
    <xf numFmtId="0" fontId="0" fillId="0" borderId="11" xfId="0" applyBorder="1" applyAlignment="1">
      <alignment horizontal="center" vertical="center"/>
    </xf>
    <xf numFmtId="43" fontId="0" fillId="0" borderId="11" xfId="1" applyFont="1" applyBorder="1" applyAlignment="1">
      <alignment vertical="center"/>
    </xf>
    <xf numFmtId="43" fontId="0" fillId="0" borderId="36" xfId="1"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44" xfId="0" applyBorder="1" applyAlignment="1">
      <alignment horizontal="center" vertical="center" wrapText="1"/>
    </xf>
    <xf numFmtId="0" fontId="2" fillId="0" borderId="47" xfId="0" applyFont="1" applyBorder="1" applyAlignment="1">
      <alignment horizontal="center" vertical="center"/>
    </xf>
    <xf numFmtId="43" fontId="0" fillId="0" borderId="44" xfId="1" applyFont="1" applyBorder="1" applyAlignment="1">
      <alignment vertical="center"/>
    </xf>
    <xf numFmtId="43" fontId="0" fillId="0" borderId="45" xfId="1" applyFont="1" applyBorder="1" applyAlignment="1">
      <alignment vertical="center"/>
    </xf>
    <xf numFmtId="10" fontId="0" fillId="0" borderId="46" xfId="2" applyNumberFormat="1" applyFont="1" applyBorder="1" applyAlignment="1">
      <alignment horizontal="center" vertical="center"/>
    </xf>
    <xf numFmtId="10" fontId="0" fillId="0" borderId="12" xfId="2" applyNumberFormat="1" applyFont="1" applyBorder="1" applyAlignment="1">
      <alignment horizontal="center" vertical="center"/>
    </xf>
    <xf numFmtId="43" fontId="0" fillId="0" borderId="41" xfId="0" applyNumberFormat="1" applyBorder="1"/>
    <xf numFmtId="43" fontId="4" fillId="0" borderId="36" xfId="1" applyFont="1" applyBorder="1"/>
    <xf numFmtId="43" fontId="4" fillId="0" borderId="40" xfId="1" applyFont="1" applyBorder="1"/>
    <xf numFmtId="43" fontId="4" fillId="0" borderId="37" xfId="1" applyFont="1" applyBorder="1"/>
    <xf numFmtId="43" fontId="0" fillId="0" borderId="3" xfId="0" applyNumberFormat="1" applyBorder="1"/>
    <xf numFmtId="43" fontId="0" fillId="0" borderId="6" xfId="0" applyNumberFormat="1" applyBorder="1"/>
    <xf numFmtId="43" fontId="4" fillId="0" borderId="0" xfId="0" applyNumberFormat="1" applyFont="1" applyBorder="1"/>
    <xf numFmtId="43" fontId="4" fillId="0" borderId="39" xfId="1" applyFont="1" applyBorder="1"/>
    <xf numFmtId="43" fontId="4" fillId="0" borderId="41" xfId="0" applyNumberFormat="1" applyFont="1" applyFill="1" applyBorder="1"/>
    <xf numFmtId="43" fontId="4" fillId="0" borderId="3" xfId="0" applyNumberFormat="1" applyFont="1" applyFill="1" applyBorder="1"/>
    <xf numFmtId="43" fontId="0" fillId="0" borderId="0" xfId="0" applyNumberFormat="1" applyFill="1" applyBorder="1"/>
    <xf numFmtId="43" fontId="0" fillId="0" borderId="0" xfId="0" applyNumberFormat="1" applyBorder="1"/>
    <xf numFmtId="0" fontId="4" fillId="0" borderId="69" xfId="0" applyFont="1" applyBorder="1" applyAlignment="1">
      <alignment wrapText="1"/>
    </xf>
    <xf numFmtId="0" fontId="8" fillId="5" borderId="70" xfId="0" applyFont="1" applyFill="1" applyBorder="1" applyAlignment="1">
      <alignment horizontal="center" vertical="center" wrapText="1"/>
    </xf>
    <xf numFmtId="0" fontId="8" fillId="5" borderId="71" xfId="0" applyFont="1" applyFill="1" applyBorder="1" applyAlignment="1">
      <alignment horizontal="center" vertical="center" wrapText="1"/>
    </xf>
    <xf numFmtId="0" fontId="8" fillId="5" borderId="72" xfId="0" applyFont="1" applyFill="1" applyBorder="1" applyAlignment="1">
      <alignment horizontal="center" vertical="center" wrapText="1"/>
    </xf>
    <xf numFmtId="49" fontId="4" fillId="0" borderId="30" xfId="0" applyNumberFormat="1" applyFont="1" applyBorder="1"/>
    <xf numFmtId="0" fontId="4" fillId="0" borderId="33" xfId="0" applyFont="1" applyBorder="1" applyAlignment="1">
      <alignment vertical="center" wrapText="1"/>
    </xf>
    <xf numFmtId="49" fontId="4" fillId="0" borderId="73" xfId="0" applyNumberFormat="1" applyFont="1" applyBorder="1"/>
    <xf numFmtId="0" fontId="4" fillId="0" borderId="76" xfId="0" applyFont="1" applyBorder="1" applyAlignment="1">
      <alignment wrapText="1"/>
    </xf>
    <xf numFmtId="43" fontId="4" fillId="0" borderId="0" xfId="0" applyNumberFormat="1" applyFont="1"/>
    <xf numFmtId="43" fontId="4" fillId="0" borderId="33" xfId="1" applyFont="1" applyBorder="1" applyAlignment="1">
      <alignment vertical="center"/>
    </xf>
    <xf numFmtId="10" fontId="4" fillId="0" borderId="33" xfId="2" applyNumberFormat="1" applyFont="1" applyBorder="1" applyAlignment="1">
      <alignment horizontal="center" vertical="center"/>
    </xf>
    <xf numFmtId="0" fontId="4" fillId="0" borderId="31" xfId="0" applyFont="1" applyBorder="1" applyAlignment="1">
      <alignment vertical="center"/>
    </xf>
    <xf numFmtId="43" fontId="4" fillId="0" borderId="69" xfId="1" applyFont="1" applyBorder="1" applyAlignment="1">
      <alignment vertical="center"/>
    </xf>
    <xf numFmtId="10" fontId="4" fillId="0" borderId="69" xfId="2" applyNumberFormat="1" applyFont="1" applyBorder="1" applyAlignment="1">
      <alignment horizontal="center" vertical="center"/>
    </xf>
    <xf numFmtId="0" fontId="4" fillId="0" borderId="74" xfId="0" applyFont="1" applyBorder="1" applyAlignment="1">
      <alignment vertical="center"/>
    </xf>
    <xf numFmtId="43" fontId="4" fillId="0" borderId="76" xfId="1" applyFont="1" applyBorder="1" applyAlignment="1">
      <alignment vertical="center"/>
    </xf>
    <xf numFmtId="0" fontId="4" fillId="0" borderId="77" xfId="0" applyFont="1" applyBorder="1" applyAlignment="1">
      <alignment vertical="center"/>
    </xf>
    <xf numFmtId="10" fontId="4" fillId="0" borderId="76" xfId="2" applyNumberFormat="1"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vertical="center" wrapText="1"/>
    </xf>
    <xf numFmtId="43" fontId="4" fillId="0" borderId="11" xfId="1" applyFont="1" applyBorder="1" applyAlignment="1">
      <alignment vertical="center" wrapText="1"/>
    </xf>
    <xf numFmtId="0" fontId="4" fillId="0" borderId="11" xfId="0" applyFont="1" applyBorder="1" applyAlignment="1">
      <alignment vertical="center"/>
    </xf>
    <xf numFmtId="0" fontId="4" fillId="0" borderId="12" xfId="0" applyFont="1" applyBorder="1" applyAlignment="1">
      <alignment vertical="center"/>
    </xf>
    <xf numFmtId="0" fontId="4" fillId="0" borderId="2"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4" fillId="0" borderId="37" xfId="0" applyFont="1" applyBorder="1" applyAlignment="1">
      <alignment vertical="center"/>
    </xf>
    <xf numFmtId="0" fontId="4" fillId="0" borderId="3" xfId="0" applyFont="1" applyBorder="1" applyAlignment="1">
      <alignment vertical="center"/>
    </xf>
    <xf numFmtId="0" fontId="4" fillId="0" borderId="11" xfId="0" applyFont="1" applyBorder="1" applyAlignment="1">
      <alignment horizontal="center" vertical="center" wrapText="1"/>
    </xf>
    <xf numFmtId="43" fontId="4" fillId="0" borderId="11" xfId="1" applyFont="1" applyBorder="1" applyAlignment="1">
      <alignment vertical="center"/>
    </xf>
    <xf numFmtId="43" fontId="4" fillId="0" borderId="11" xfId="0" applyNumberFormat="1" applyFont="1" applyBorder="1" applyAlignment="1">
      <alignment vertical="center"/>
    </xf>
    <xf numFmtId="10" fontId="4" fillId="0" borderId="11" xfId="2" applyNumberFormat="1" applyFont="1" applyBorder="1" applyAlignment="1">
      <alignment horizontal="center" vertical="center"/>
    </xf>
    <xf numFmtId="10" fontId="0" fillId="0" borderId="0" xfId="2" applyNumberFormat="1" applyFont="1"/>
    <xf numFmtId="10" fontId="0" fillId="0" borderId="0" xfId="2" applyNumberFormat="1" applyFont="1" applyAlignment="1">
      <alignment vertical="center"/>
    </xf>
    <xf numFmtId="10" fontId="4" fillId="0" borderId="36" xfId="2" applyNumberFormat="1" applyFont="1" applyBorder="1" applyAlignment="1">
      <alignment horizontal="center" vertical="center"/>
    </xf>
    <xf numFmtId="43" fontId="4" fillId="0" borderId="1" xfId="1" applyFont="1" applyBorder="1" applyAlignment="1">
      <alignment vertical="center" wrapText="1"/>
    </xf>
    <xf numFmtId="0" fontId="4" fillId="0" borderId="1" xfId="0" applyFont="1" applyBorder="1" applyAlignment="1">
      <alignment horizontal="center" vertical="center" wrapText="1"/>
    </xf>
    <xf numFmtId="43" fontId="4" fillId="0" borderId="1" xfId="1" applyFont="1" applyBorder="1" applyAlignment="1">
      <alignment vertical="center"/>
    </xf>
    <xf numFmtId="43" fontId="4" fillId="0" borderId="1" xfId="0" applyNumberFormat="1" applyFont="1" applyBorder="1" applyAlignment="1">
      <alignment vertical="center"/>
    </xf>
    <xf numFmtId="10" fontId="4" fillId="0" borderId="1" xfId="2" applyNumberFormat="1" applyFont="1" applyBorder="1" applyAlignment="1">
      <alignment horizontal="center" vertical="center"/>
    </xf>
    <xf numFmtId="9" fontId="4" fillId="0" borderId="1" xfId="2" applyFont="1" applyBorder="1" applyAlignment="1">
      <alignment horizontal="center" vertical="center"/>
    </xf>
    <xf numFmtId="43" fontId="4" fillId="0" borderId="1" xfId="0" applyNumberFormat="1" applyFont="1" applyBorder="1" applyAlignment="1">
      <alignment vertical="center" wrapText="1"/>
    </xf>
    <xf numFmtId="0" fontId="0" fillId="0" borderId="2" xfId="0"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43" fontId="0" fillId="0" borderId="1" xfId="1" applyFont="1" applyBorder="1" applyAlignment="1">
      <alignment vertical="center"/>
    </xf>
    <xf numFmtId="43" fontId="0" fillId="0" borderId="37" xfId="1" applyFont="1" applyBorder="1" applyAlignment="1">
      <alignment vertical="center"/>
    </xf>
    <xf numFmtId="0" fontId="0" fillId="0" borderId="3" xfId="0" applyBorder="1" applyAlignment="1">
      <alignment vertical="center"/>
    </xf>
    <xf numFmtId="10" fontId="0" fillId="0" borderId="3" xfId="2" applyNumberFormat="1" applyFont="1" applyBorder="1" applyAlignment="1">
      <alignment horizontal="center" vertical="center"/>
    </xf>
    <xf numFmtId="49" fontId="4" fillId="0" borderId="10" xfId="0" applyNumberFormat="1" applyFont="1" applyBorder="1" applyAlignment="1">
      <alignment vertical="center" wrapText="1"/>
    </xf>
    <xf numFmtId="0" fontId="4" fillId="0" borderId="43" xfId="0" applyFont="1" applyBorder="1" applyAlignment="1">
      <alignment vertical="center"/>
    </xf>
    <xf numFmtId="0" fontId="4" fillId="0" borderId="48" xfId="0" applyFont="1" applyBorder="1" applyAlignment="1">
      <alignment vertical="center"/>
    </xf>
    <xf numFmtId="49" fontId="4" fillId="0" borderId="2" xfId="0" applyNumberFormat="1" applyFont="1" applyBorder="1" applyAlignment="1">
      <alignment vertical="center" wrapText="1"/>
    </xf>
    <xf numFmtId="0" fontId="4" fillId="0" borderId="49" xfId="0" applyFont="1" applyBorder="1" applyAlignment="1">
      <alignment vertical="center"/>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43" fontId="4" fillId="0" borderId="5" xfId="1" applyFont="1" applyBorder="1" applyAlignment="1">
      <alignment vertical="center"/>
    </xf>
    <xf numFmtId="0" fontId="4" fillId="0" borderId="5" xfId="0" applyFont="1" applyBorder="1" applyAlignment="1">
      <alignment vertical="center"/>
    </xf>
    <xf numFmtId="0" fontId="4" fillId="0" borderId="39" xfId="0" applyFont="1" applyBorder="1" applyAlignment="1">
      <alignment vertical="center"/>
    </xf>
    <xf numFmtId="0" fontId="4" fillId="0" borderId="51" xfId="0" applyFont="1" applyBorder="1" applyAlignment="1">
      <alignment vertical="center"/>
    </xf>
    <xf numFmtId="43" fontId="0" fillId="0" borderId="0" xfId="1" applyFont="1" applyAlignment="1">
      <alignment vertical="center"/>
    </xf>
    <xf numFmtId="43" fontId="0" fillId="0" borderId="0" xfId="0" applyNumberFormat="1" applyAlignment="1">
      <alignment vertical="center"/>
    </xf>
    <xf numFmtId="10" fontId="4" fillId="0" borderId="37" xfId="2" applyNumberFormat="1" applyFont="1" applyBorder="1" applyAlignment="1">
      <alignment horizontal="center" vertical="center"/>
    </xf>
    <xf numFmtId="10" fontId="4" fillId="0" borderId="36" xfId="2" applyNumberFormat="1" applyFont="1" applyBorder="1" applyAlignment="1">
      <alignment horizontal="center"/>
    </xf>
    <xf numFmtId="10" fontId="4" fillId="0" borderId="37" xfId="2" applyNumberFormat="1" applyFont="1" applyBorder="1" applyAlignment="1">
      <alignment horizontal="center"/>
    </xf>
    <xf numFmtId="10" fontId="0" fillId="0" borderId="37" xfId="2" applyNumberFormat="1" applyFont="1" applyBorder="1" applyAlignment="1">
      <alignment horizontal="center"/>
    </xf>
    <xf numFmtId="10" fontId="0" fillId="0" borderId="38" xfId="2" applyNumberFormat="1" applyFont="1" applyBorder="1" applyAlignment="1">
      <alignment horizontal="center"/>
    </xf>
    <xf numFmtId="10" fontId="0" fillId="0" borderId="0" xfId="0" applyNumberFormat="1" applyBorder="1" applyAlignment="1">
      <alignment horizontal="center"/>
    </xf>
    <xf numFmtId="0" fontId="0" fillId="0" borderId="23" xfId="0" applyFont="1" applyBorder="1" applyAlignment="1">
      <alignment horizontal="center"/>
    </xf>
    <xf numFmtId="0" fontId="0" fillId="0" borderId="1" xfId="0" applyBorder="1" applyAlignment="1">
      <alignment horizontal="center" vertical="center" wrapText="1"/>
    </xf>
    <xf numFmtId="0" fontId="4" fillId="0" borderId="75" xfId="0" applyFont="1" applyBorder="1" applyAlignment="1">
      <alignment horizontal="left"/>
    </xf>
    <xf numFmtId="49" fontId="2" fillId="0" borderId="0" xfId="0" applyNumberFormat="1" applyFont="1" applyAlignment="1">
      <alignment horizontal="center" vertical="center"/>
    </xf>
    <xf numFmtId="49" fontId="2" fillId="0" borderId="0" xfId="0" applyNumberFormat="1" applyFont="1" applyAlignment="1">
      <alignment horizontal="center"/>
    </xf>
    <xf numFmtId="43" fontId="0" fillId="0" borderId="0" xfId="1" applyFont="1" applyFill="1" applyBorder="1"/>
    <xf numFmtId="0" fontId="8" fillId="5" borderId="70" xfId="0" applyFont="1" applyFill="1" applyBorder="1" applyAlignment="1">
      <alignment horizontal="center"/>
    </xf>
    <xf numFmtId="0" fontId="8" fillId="5" borderId="72" xfId="0" applyFont="1" applyFill="1" applyBorder="1" applyAlignment="1">
      <alignment horizontal="center"/>
    </xf>
    <xf numFmtId="0" fontId="2" fillId="0" borderId="70" xfId="0" applyFont="1" applyBorder="1" applyAlignment="1">
      <alignment wrapText="1"/>
    </xf>
    <xf numFmtId="0" fontId="0" fillId="0" borderId="72" xfId="0" applyFont="1" applyBorder="1"/>
    <xf numFmtId="43" fontId="0" fillId="0" borderId="23" xfId="0" applyNumberFormat="1" applyBorder="1" applyAlignment="1">
      <alignment vertical="center"/>
    </xf>
    <xf numFmtId="0" fontId="15" fillId="0" borderId="0" xfId="0" applyFont="1" applyBorder="1" applyAlignment="1"/>
    <xf numFmtId="0" fontId="0" fillId="0" borderId="0" xfId="0" applyAlignment="1">
      <alignment horizontal="justify" vertical="justify" wrapText="1"/>
    </xf>
    <xf numFmtId="0" fontId="5" fillId="0" borderId="0" xfId="0" applyFont="1" applyAlignment="1">
      <alignment horizontal="left"/>
    </xf>
    <xf numFmtId="0" fontId="16" fillId="0" borderId="64" xfId="0" applyFont="1" applyBorder="1" applyAlignment="1">
      <alignment horizontal="justify" vertical="center" wrapText="1"/>
    </xf>
    <xf numFmtId="0" fontId="16" fillId="0" borderId="20" xfId="0" applyFont="1" applyBorder="1" applyAlignment="1">
      <alignment horizontal="justify" vertical="center" wrapText="1"/>
    </xf>
    <xf numFmtId="0" fontId="9" fillId="0" borderId="65" xfId="0" applyFont="1" applyFill="1" applyBorder="1" applyAlignment="1">
      <alignment horizontal="center" vertical="center" wrapText="1"/>
    </xf>
    <xf numFmtId="0" fontId="9" fillId="0" borderId="66"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4" fillId="0" borderId="53" xfId="0" applyFont="1" applyBorder="1" applyAlignment="1">
      <alignment vertical="center" wrapText="1"/>
    </xf>
    <xf numFmtId="0" fontId="4" fillId="0" borderId="54" xfId="0" applyFont="1" applyBorder="1" applyAlignment="1">
      <alignment vertical="center" wrapText="1"/>
    </xf>
    <xf numFmtId="0" fontId="9" fillId="0" borderId="58" xfId="0" applyFont="1" applyBorder="1" applyAlignment="1">
      <alignment horizontal="center"/>
    </xf>
    <xf numFmtId="0" fontId="9" fillId="0" borderId="59" xfId="0" applyFont="1" applyBorder="1" applyAlignment="1">
      <alignment horizontal="center"/>
    </xf>
    <xf numFmtId="0" fontId="9" fillId="0" borderId="60" xfId="0" applyFont="1" applyBorder="1" applyAlignment="1">
      <alignment horizontal="center"/>
    </xf>
    <xf numFmtId="0" fontId="9" fillId="0" borderId="61" xfId="0" applyFont="1" applyBorder="1" applyAlignment="1">
      <alignment horizontal="center"/>
    </xf>
    <xf numFmtId="0" fontId="9" fillId="0" borderId="62" xfId="0" applyFont="1" applyBorder="1" applyAlignment="1">
      <alignment horizontal="center"/>
    </xf>
    <xf numFmtId="0" fontId="9" fillId="4" borderId="62" xfId="0" applyFont="1" applyFill="1" applyBorder="1" applyAlignment="1">
      <alignment horizontal="center"/>
    </xf>
    <xf numFmtId="0" fontId="9" fillId="4" borderId="63" xfId="0" applyFont="1" applyFill="1" applyBorder="1" applyAlignment="1">
      <alignment horizont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2" borderId="62" xfId="0" applyFont="1" applyFill="1" applyBorder="1" applyAlignment="1">
      <alignment horizontal="center"/>
    </xf>
    <xf numFmtId="0" fontId="9" fillId="2" borderId="63" xfId="0" applyFont="1" applyFill="1" applyBorder="1" applyAlignment="1">
      <alignment horizontal="center"/>
    </xf>
    <xf numFmtId="0" fontId="8" fillId="5" borderId="35" xfId="0" applyFont="1" applyFill="1" applyBorder="1" applyAlignment="1">
      <alignment horizontal="center" vertical="center" wrapText="1"/>
    </xf>
    <xf numFmtId="0" fontId="8" fillId="5" borderId="68" xfId="0" applyFont="1" applyFill="1" applyBorder="1" applyAlignment="1">
      <alignment horizontal="center" vertical="center" wrapText="1"/>
    </xf>
    <xf numFmtId="0" fontId="8" fillId="5" borderId="30" xfId="0" applyFont="1" applyFill="1" applyBorder="1" applyAlignment="1">
      <alignment horizontal="center" vertical="center"/>
    </xf>
    <xf numFmtId="0" fontId="8" fillId="5" borderId="33" xfId="0" applyFont="1" applyFill="1" applyBorder="1" applyAlignment="1">
      <alignment horizontal="center" vertical="center"/>
    </xf>
    <xf numFmtId="0" fontId="5" fillId="0" borderId="0" xfId="0" applyFont="1" applyAlignment="1"/>
    <xf numFmtId="0" fontId="4" fillId="0" borderId="0" xfId="0" applyFont="1" applyAlignment="1">
      <alignment wrapText="1"/>
    </xf>
  </cellXfs>
  <cellStyles count="3">
    <cellStyle name="Millares" xfId="1" builtinId="3"/>
    <cellStyle name="Normal" xfId="0" builtinId="0"/>
    <cellStyle name="Porcentual"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L55"/>
  <sheetViews>
    <sheetView tabSelected="1" topLeftCell="A13" workbookViewId="0">
      <selection activeCell="B14" sqref="B14:H20"/>
    </sheetView>
  </sheetViews>
  <sheetFormatPr baseColWidth="10" defaultRowHeight="15"/>
  <cols>
    <col min="1" max="1" width="3.28515625" customWidth="1"/>
    <col min="2" max="2" width="12.85546875" customWidth="1"/>
    <col min="3" max="3" width="22.140625" customWidth="1"/>
    <col min="4" max="4" width="10.140625" customWidth="1"/>
    <col min="5" max="5" width="9" customWidth="1"/>
    <col min="6" max="6" width="11.42578125" customWidth="1"/>
    <col min="7" max="7" width="13.5703125" customWidth="1"/>
    <col min="8" max="8" width="9.140625" customWidth="1"/>
    <col min="9" max="9" width="10.42578125" customWidth="1"/>
    <col min="10" max="10" width="9.5703125" customWidth="1"/>
    <col min="11" max="11" width="9.42578125" customWidth="1"/>
    <col min="12" max="12" width="10.85546875" customWidth="1"/>
    <col min="13" max="13" width="14.7109375" customWidth="1"/>
    <col min="14" max="14" width="9.28515625" customWidth="1"/>
    <col min="15" max="15" width="10.140625" customWidth="1"/>
    <col min="16" max="16" width="8.5703125" customWidth="1"/>
    <col min="17" max="17" width="9" customWidth="1"/>
    <col min="18" max="18" width="10.85546875" customWidth="1"/>
    <col min="19" max="19" width="14.42578125" customWidth="1"/>
    <col min="20" max="20" width="9" customWidth="1"/>
    <col min="21" max="21" width="10.5703125" customWidth="1"/>
    <col min="22" max="22" width="9.5703125" customWidth="1"/>
    <col min="23" max="23" width="10.85546875" customWidth="1"/>
    <col min="24" max="24" width="10" customWidth="1"/>
    <col min="25" max="25" width="12.42578125" customWidth="1"/>
    <col min="26" max="26" width="8.7109375" customWidth="1"/>
    <col min="27" max="27" width="10.85546875" customWidth="1"/>
    <col min="28" max="28" width="9.7109375" customWidth="1"/>
    <col min="29" max="29" width="10" customWidth="1"/>
    <col min="30" max="30" width="9.140625" customWidth="1"/>
    <col min="31" max="31" width="16" customWidth="1"/>
    <col min="32" max="32" width="8.85546875" customWidth="1"/>
    <col min="33" max="33" width="10.28515625" customWidth="1"/>
    <col min="34" max="34" width="9.5703125" customWidth="1"/>
  </cols>
  <sheetData>
    <row r="1" spans="1:8" ht="15.75">
      <c r="A1" s="77" t="s">
        <v>8</v>
      </c>
    </row>
    <row r="3" spans="1:8" ht="15.75">
      <c r="A3" s="239" t="s">
        <v>56</v>
      </c>
      <c r="B3" s="239"/>
      <c r="C3" s="239"/>
    </row>
    <row r="5" spans="1:8" ht="26.25" customHeight="1">
      <c r="A5" s="242" t="s">
        <v>55</v>
      </c>
      <c r="B5" s="243"/>
      <c r="C5" s="243"/>
      <c r="D5" s="247">
        <v>2011</v>
      </c>
      <c r="E5" s="247"/>
      <c r="F5" s="247"/>
      <c r="G5" s="247"/>
      <c r="H5" s="248"/>
    </row>
    <row r="6" spans="1:8" ht="26.25" customHeight="1">
      <c r="A6" s="242" t="s">
        <v>53</v>
      </c>
      <c r="B6" s="243"/>
      <c r="C6" s="243"/>
      <c r="D6" s="247" t="s">
        <v>146</v>
      </c>
      <c r="E6" s="247"/>
      <c r="F6" s="247"/>
      <c r="G6" s="247"/>
      <c r="H6" s="248"/>
    </row>
    <row r="7" spans="1:8" ht="26.25" customHeight="1">
      <c r="A7" s="242" t="s">
        <v>49</v>
      </c>
      <c r="B7" s="243"/>
      <c r="C7" s="243"/>
      <c r="D7" s="247">
        <v>167</v>
      </c>
      <c r="E7" s="247"/>
      <c r="F7" s="247"/>
      <c r="G7" s="247"/>
      <c r="H7" s="248"/>
    </row>
    <row r="8" spans="1:8" ht="33.75" customHeight="1">
      <c r="A8" s="242" t="s">
        <v>54</v>
      </c>
      <c r="B8" s="243"/>
      <c r="C8" s="243"/>
      <c r="D8" s="247" t="s">
        <v>147</v>
      </c>
      <c r="E8" s="247"/>
      <c r="F8" s="247"/>
      <c r="G8" s="247"/>
      <c r="H8" s="248"/>
    </row>
    <row r="11" spans="1:8" ht="15.75">
      <c r="A11" s="76" t="s">
        <v>124</v>
      </c>
    </row>
    <row r="13" spans="1:8">
      <c r="A13" t="s">
        <v>133</v>
      </c>
    </row>
    <row r="14" spans="1:8" ht="65.25" customHeight="1">
      <c r="A14" s="231" t="s">
        <v>125</v>
      </c>
      <c r="B14" s="240" t="s">
        <v>184</v>
      </c>
      <c r="C14" s="240"/>
      <c r="D14" s="240"/>
      <c r="E14" s="240"/>
      <c r="F14" s="240"/>
      <c r="G14" s="240"/>
      <c r="H14" s="240"/>
    </row>
    <row r="15" spans="1:8" ht="32.25" customHeight="1">
      <c r="A15" s="231" t="s">
        <v>126</v>
      </c>
      <c r="B15" s="240" t="s">
        <v>185</v>
      </c>
      <c r="C15" s="240"/>
      <c r="D15" s="240"/>
      <c r="E15" s="240"/>
      <c r="F15" s="240"/>
      <c r="G15" s="240"/>
      <c r="H15" s="240"/>
    </row>
    <row r="16" spans="1:8" ht="15" customHeight="1">
      <c r="A16" s="232" t="s">
        <v>127</v>
      </c>
      <c r="B16" s="240" t="s">
        <v>186</v>
      </c>
      <c r="C16" s="240"/>
      <c r="D16" s="240"/>
      <c r="E16" s="240"/>
      <c r="F16" s="240"/>
      <c r="G16" s="240"/>
      <c r="H16" s="240"/>
    </row>
    <row r="17" spans="1:8" ht="29.25" customHeight="1">
      <c r="A17" s="231" t="s">
        <v>190</v>
      </c>
      <c r="B17" s="240" t="s">
        <v>196</v>
      </c>
      <c r="C17" s="240"/>
      <c r="D17" s="240"/>
      <c r="E17" s="240"/>
      <c r="F17" s="240"/>
      <c r="G17" s="240"/>
      <c r="H17" s="240"/>
    </row>
    <row r="18" spans="1:8" ht="29.25" customHeight="1">
      <c r="A18" s="231" t="s">
        <v>191</v>
      </c>
      <c r="B18" s="240" t="s">
        <v>187</v>
      </c>
      <c r="C18" s="240"/>
      <c r="D18" s="240"/>
      <c r="E18" s="240"/>
      <c r="F18" s="240"/>
      <c r="G18" s="240"/>
      <c r="H18" s="240"/>
    </row>
    <row r="19" spans="1:8">
      <c r="A19" s="232" t="s">
        <v>192</v>
      </c>
      <c r="B19" s="240" t="s">
        <v>188</v>
      </c>
      <c r="C19" s="240"/>
      <c r="D19" s="240"/>
      <c r="E19" s="240"/>
      <c r="F19" s="240"/>
      <c r="G19" s="240"/>
      <c r="H19" s="240"/>
    </row>
    <row r="20" spans="1:8" ht="27" customHeight="1">
      <c r="A20" s="231" t="s">
        <v>193</v>
      </c>
      <c r="B20" s="240" t="s">
        <v>189</v>
      </c>
      <c r="C20" s="240"/>
      <c r="D20" s="240"/>
      <c r="E20" s="240"/>
      <c r="F20" s="240"/>
      <c r="G20" s="240"/>
      <c r="H20" s="240"/>
    </row>
    <row r="22" spans="1:8">
      <c r="A22" s="90" t="s">
        <v>128</v>
      </c>
      <c r="B22" s="80"/>
      <c r="C22" s="80"/>
      <c r="D22" s="80"/>
      <c r="E22" s="80"/>
    </row>
    <row r="28" spans="1:8">
      <c r="A28" t="s">
        <v>179</v>
      </c>
    </row>
    <row r="33" spans="1:38">
      <c r="A33" s="241" t="s">
        <v>30</v>
      </c>
      <c r="B33" s="241"/>
      <c r="C33" s="241"/>
      <c r="D33" s="241"/>
      <c r="E33" s="241"/>
      <c r="F33" s="241"/>
      <c r="G33" s="241"/>
    </row>
    <row r="34" spans="1:38">
      <c r="A34" s="241" t="s">
        <v>194</v>
      </c>
      <c r="B34" s="241"/>
      <c r="C34" s="241"/>
      <c r="D34" s="241"/>
      <c r="E34" s="241"/>
      <c r="F34" s="241"/>
      <c r="G34" s="241"/>
    </row>
    <row r="35" spans="1:38">
      <c r="A35" s="25"/>
      <c r="B35" s="25"/>
      <c r="C35" s="25"/>
      <c r="D35" s="25"/>
      <c r="E35" s="25"/>
      <c r="F35" s="25"/>
      <c r="G35" s="25"/>
    </row>
    <row r="36" spans="1:38">
      <c r="A36" s="25"/>
      <c r="B36" s="25"/>
      <c r="C36" s="25"/>
      <c r="D36" s="25"/>
      <c r="E36" s="25"/>
      <c r="F36" s="25"/>
      <c r="G36" s="25"/>
    </row>
    <row r="39" spans="1:38" hidden="1">
      <c r="A39" s="3" t="s">
        <v>7</v>
      </c>
    </row>
    <row r="40" spans="1:38" hidden="1"/>
    <row r="41" spans="1:38" ht="15.75" hidden="1" thickBot="1"/>
    <row r="42" spans="1:38" s="22" customFormat="1" ht="12.75" hidden="1">
      <c r="A42" s="244" t="s">
        <v>20</v>
      </c>
      <c r="B42" s="249" t="s">
        <v>29</v>
      </c>
      <c r="C42" s="249" t="s">
        <v>21</v>
      </c>
      <c r="D42" s="261" t="s">
        <v>22</v>
      </c>
      <c r="E42" s="254" t="s">
        <v>23</v>
      </c>
      <c r="F42" s="255"/>
      <c r="G42" s="255"/>
      <c r="H42" s="255"/>
      <c r="I42" s="255"/>
      <c r="J42" s="256"/>
      <c r="K42" s="254" t="s">
        <v>24</v>
      </c>
      <c r="L42" s="255"/>
      <c r="M42" s="255"/>
      <c r="N42" s="255"/>
      <c r="O42" s="255"/>
      <c r="P42" s="256"/>
      <c r="Q42" s="254" t="s">
        <v>25</v>
      </c>
      <c r="R42" s="255"/>
      <c r="S42" s="255"/>
      <c r="T42" s="255"/>
      <c r="U42" s="255"/>
      <c r="V42" s="256"/>
      <c r="W42" s="254" t="s">
        <v>35</v>
      </c>
      <c r="X42" s="255"/>
      <c r="Y42" s="255"/>
      <c r="Z42" s="255"/>
      <c r="AA42" s="255"/>
      <c r="AB42" s="256"/>
      <c r="AC42" s="254" t="s">
        <v>26</v>
      </c>
      <c r="AD42" s="255"/>
      <c r="AE42" s="255"/>
      <c r="AF42" s="255"/>
      <c r="AG42" s="255"/>
      <c r="AH42" s="256"/>
    </row>
    <row r="43" spans="1:38" s="22" customFormat="1" ht="12.75" hidden="1">
      <c r="A43" s="245"/>
      <c r="B43" s="250"/>
      <c r="C43" s="252"/>
      <c r="D43" s="262"/>
      <c r="E43" s="257" t="s">
        <v>27</v>
      </c>
      <c r="F43" s="258"/>
      <c r="G43" s="258"/>
      <c r="H43" s="264" t="s">
        <v>28</v>
      </c>
      <c r="I43" s="264"/>
      <c r="J43" s="265"/>
      <c r="K43" s="257" t="s">
        <v>27</v>
      </c>
      <c r="L43" s="258"/>
      <c r="M43" s="258"/>
      <c r="N43" s="264" t="s">
        <v>28</v>
      </c>
      <c r="O43" s="264"/>
      <c r="P43" s="265"/>
      <c r="Q43" s="257" t="s">
        <v>27</v>
      </c>
      <c r="R43" s="258"/>
      <c r="S43" s="258"/>
      <c r="T43" s="259" t="s">
        <v>28</v>
      </c>
      <c r="U43" s="259"/>
      <c r="V43" s="260"/>
      <c r="W43" s="257" t="s">
        <v>27</v>
      </c>
      <c r="X43" s="258"/>
      <c r="Y43" s="258"/>
      <c r="Z43" s="259" t="s">
        <v>28</v>
      </c>
      <c r="AA43" s="259"/>
      <c r="AB43" s="260"/>
      <c r="AC43" s="257" t="s">
        <v>27</v>
      </c>
      <c r="AD43" s="258"/>
      <c r="AE43" s="258"/>
      <c r="AF43" s="259" t="s">
        <v>28</v>
      </c>
      <c r="AG43" s="259"/>
      <c r="AH43" s="260"/>
    </row>
    <row r="44" spans="1:38" s="22" customFormat="1" ht="36.75" hidden="1" customHeight="1">
      <c r="A44" s="246"/>
      <c r="B44" s="251"/>
      <c r="C44" s="253"/>
      <c r="D44" s="263"/>
      <c r="E44" s="41" t="s">
        <v>51</v>
      </c>
      <c r="F44" s="42" t="s">
        <v>52</v>
      </c>
      <c r="G44" s="42" t="s">
        <v>33</v>
      </c>
      <c r="H44" s="43" t="s">
        <v>51</v>
      </c>
      <c r="I44" s="44" t="s">
        <v>52</v>
      </c>
      <c r="J44" s="45" t="s">
        <v>34</v>
      </c>
      <c r="K44" s="41" t="s">
        <v>51</v>
      </c>
      <c r="L44" s="42" t="s">
        <v>52</v>
      </c>
      <c r="M44" s="42" t="s">
        <v>33</v>
      </c>
      <c r="N44" s="43" t="s">
        <v>51</v>
      </c>
      <c r="O44" s="44" t="s">
        <v>52</v>
      </c>
      <c r="P44" s="45" t="s">
        <v>34</v>
      </c>
      <c r="Q44" s="41" t="s">
        <v>51</v>
      </c>
      <c r="R44" s="42" t="s">
        <v>52</v>
      </c>
      <c r="S44" s="42" t="s">
        <v>33</v>
      </c>
      <c r="T44" s="43" t="s">
        <v>51</v>
      </c>
      <c r="U44" s="44" t="s">
        <v>52</v>
      </c>
      <c r="V44" s="45" t="s">
        <v>34</v>
      </c>
      <c r="W44" s="41" t="s">
        <v>51</v>
      </c>
      <c r="X44" s="42" t="s">
        <v>52</v>
      </c>
      <c r="Y44" s="42" t="s">
        <v>33</v>
      </c>
      <c r="Z44" s="43" t="s">
        <v>51</v>
      </c>
      <c r="AA44" s="44" t="s">
        <v>52</v>
      </c>
      <c r="AB44" s="45" t="s">
        <v>34</v>
      </c>
      <c r="AC44" s="41" t="s">
        <v>51</v>
      </c>
      <c r="AD44" s="42" t="s">
        <v>52</v>
      </c>
      <c r="AE44" s="42" t="s">
        <v>33</v>
      </c>
      <c r="AF44" s="43" t="s">
        <v>51</v>
      </c>
      <c r="AG44" s="44" t="s">
        <v>52</v>
      </c>
      <c r="AH44" s="45" t="s">
        <v>34</v>
      </c>
    </row>
    <row r="45" spans="1:38" s="22" customFormat="1" ht="81" hidden="1" customHeight="1" thickBot="1">
      <c r="A45" s="29" t="s">
        <v>6</v>
      </c>
      <c r="B45" s="30" t="s">
        <v>6</v>
      </c>
      <c r="C45" s="31" t="s">
        <v>6</v>
      </c>
      <c r="D45" s="32" t="s">
        <v>6</v>
      </c>
      <c r="E45" s="33" t="s">
        <v>6</v>
      </c>
      <c r="F45" s="34"/>
      <c r="G45" s="35" t="s">
        <v>32</v>
      </c>
      <c r="H45" s="36" t="s">
        <v>6</v>
      </c>
      <c r="I45" s="37" t="s">
        <v>6</v>
      </c>
      <c r="J45" s="38" t="s">
        <v>6</v>
      </c>
      <c r="K45" s="33" t="s">
        <v>6</v>
      </c>
      <c r="L45" s="39" t="s">
        <v>6</v>
      </c>
      <c r="M45" s="35" t="s">
        <v>6</v>
      </c>
      <c r="N45" s="40" t="s">
        <v>6</v>
      </c>
      <c r="O45" s="37" t="s">
        <v>6</v>
      </c>
      <c r="P45" s="38" t="s">
        <v>6</v>
      </c>
      <c r="Q45" s="33" t="s">
        <v>6</v>
      </c>
      <c r="R45" s="39" t="s">
        <v>6</v>
      </c>
      <c r="S45" s="35" t="s">
        <v>6</v>
      </c>
      <c r="T45" s="40" t="s">
        <v>6</v>
      </c>
      <c r="U45" s="37" t="s">
        <v>6</v>
      </c>
      <c r="V45" s="38" t="s">
        <v>6</v>
      </c>
      <c r="W45" s="33" t="s">
        <v>6</v>
      </c>
      <c r="X45" s="39" t="s">
        <v>6</v>
      </c>
      <c r="Y45" s="35" t="s">
        <v>6</v>
      </c>
      <c r="Z45" s="40" t="s">
        <v>6</v>
      </c>
      <c r="AA45" s="37" t="s">
        <v>6</v>
      </c>
      <c r="AB45" s="38" t="s">
        <v>6</v>
      </c>
      <c r="AC45" s="33" t="s">
        <v>6</v>
      </c>
      <c r="AD45" s="39" t="s">
        <v>6</v>
      </c>
      <c r="AE45" s="35" t="s">
        <v>6</v>
      </c>
      <c r="AF45" s="40" t="s">
        <v>6</v>
      </c>
      <c r="AG45" s="37" t="s">
        <v>6</v>
      </c>
      <c r="AH45" s="38" t="s">
        <v>6</v>
      </c>
      <c r="AI45" s="23" t="s">
        <v>6</v>
      </c>
      <c r="AJ45" s="23" t="s">
        <v>6</v>
      </c>
      <c r="AK45" s="23" t="s">
        <v>6</v>
      </c>
      <c r="AL45" s="24" t="s">
        <v>6</v>
      </c>
    </row>
    <row r="46" spans="1:38" hidden="1"/>
    <row r="47" spans="1:38" hidden="1"/>
    <row r="48" spans="1:38" hidden="1"/>
    <row r="49" spans="1:7" hidden="1">
      <c r="A49" s="241" t="s">
        <v>30</v>
      </c>
      <c r="B49" s="241"/>
      <c r="C49" s="241"/>
      <c r="D49" s="241"/>
      <c r="E49" s="241"/>
      <c r="F49" s="241"/>
      <c r="G49" s="241"/>
    </row>
    <row r="50" spans="1:7" hidden="1">
      <c r="A50" s="241" t="s">
        <v>31</v>
      </c>
      <c r="B50" s="241"/>
      <c r="C50" s="241"/>
      <c r="D50" s="241"/>
      <c r="E50" s="241"/>
      <c r="F50" s="241"/>
      <c r="G50" s="241"/>
    </row>
    <row r="51" spans="1:7" hidden="1"/>
    <row r="52" spans="1:7" hidden="1"/>
    <row r="53" spans="1:7" hidden="1"/>
    <row r="54" spans="1:7" hidden="1"/>
    <row r="55" spans="1:7" hidden="1"/>
  </sheetData>
  <mergeCells count="38">
    <mergeCell ref="K42:P42"/>
    <mergeCell ref="Q42:V42"/>
    <mergeCell ref="E43:G43"/>
    <mergeCell ref="H43:J43"/>
    <mergeCell ref="K43:M43"/>
    <mergeCell ref="N43:P43"/>
    <mergeCell ref="Q43:S43"/>
    <mergeCell ref="T43:V43"/>
    <mergeCell ref="W42:AB42"/>
    <mergeCell ref="W43:Y43"/>
    <mergeCell ref="Z43:AB43"/>
    <mergeCell ref="AC42:AH42"/>
    <mergeCell ref="AC43:AE43"/>
    <mergeCell ref="AF43:AH43"/>
    <mergeCell ref="A5:C5"/>
    <mergeCell ref="A42:A44"/>
    <mergeCell ref="D6:H6"/>
    <mergeCell ref="D5:H5"/>
    <mergeCell ref="D7:H7"/>
    <mergeCell ref="D8:H8"/>
    <mergeCell ref="B42:B44"/>
    <mergeCell ref="C42:C44"/>
    <mergeCell ref="D42:D44"/>
    <mergeCell ref="E42:J42"/>
    <mergeCell ref="A49:G49"/>
    <mergeCell ref="A50:G50"/>
    <mergeCell ref="A6:C6"/>
    <mergeCell ref="A7:C7"/>
    <mergeCell ref="A8:C8"/>
    <mergeCell ref="A33:G33"/>
    <mergeCell ref="A34:G34"/>
    <mergeCell ref="B19:H19"/>
    <mergeCell ref="B20:H20"/>
    <mergeCell ref="B14:H14"/>
    <mergeCell ref="B15:H15"/>
    <mergeCell ref="B16:H16"/>
    <mergeCell ref="B17:H17"/>
    <mergeCell ref="B18:H18"/>
  </mergeCells>
  <printOptions horizontalCentered="1"/>
  <pageMargins left="0.15748031496062992" right="0"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P146"/>
  <sheetViews>
    <sheetView topLeftCell="D4" workbookViewId="0">
      <selection activeCell="C25" sqref="C25:C28"/>
    </sheetView>
  </sheetViews>
  <sheetFormatPr baseColWidth="10" defaultRowHeight="15"/>
  <cols>
    <col min="1" max="1" width="3.85546875" customWidth="1"/>
    <col min="2" max="2" width="40.85546875" customWidth="1"/>
    <col min="3" max="3" width="18.5703125" bestFit="1" customWidth="1"/>
    <col min="4" max="4" width="16.5703125" bestFit="1" customWidth="1"/>
    <col min="5" max="6" width="14.7109375" customWidth="1"/>
    <col min="7" max="7" width="14.140625" customWidth="1"/>
    <col min="8" max="8" width="14.5703125" bestFit="1" customWidth="1"/>
    <col min="9" max="9" width="15.5703125" customWidth="1"/>
    <col min="10" max="10" width="17.28515625" bestFit="1" customWidth="1"/>
    <col min="11" max="11" width="16.7109375" customWidth="1"/>
    <col min="12" max="12" width="10.85546875" customWidth="1"/>
    <col min="13" max="13" width="17.7109375" customWidth="1"/>
    <col min="14" max="14" width="13.140625" bestFit="1" customWidth="1"/>
  </cols>
  <sheetData>
    <row r="1" spans="1:9" ht="15.75">
      <c r="A1" s="77" t="s">
        <v>85</v>
      </c>
    </row>
    <row r="2" spans="1:9">
      <c r="A2" s="3"/>
    </row>
    <row r="3" spans="1:9">
      <c r="A3" s="3"/>
    </row>
    <row r="4" spans="1:9" ht="16.5" thickBot="1">
      <c r="A4" s="76" t="s">
        <v>86</v>
      </c>
      <c r="B4" s="75"/>
      <c r="D4" s="80"/>
    </row>
    <row r="5" spans="1:9" ht="18.75" customHeight="1" thickBot="1">
      <c r="A5" s="1"/>
      <c r="B5" s="234" t="s">
        <v>81</v>
      </c>
      <c r="C5" s="235" t="s">
        <v>82</v>
      </c>
      <c r="D5" s="102"/>
      <c r="E5" s="103"/>
      <c r="F5" s="103"/>
      <c r="G5" s="103"/>
    </row>
    <row r="6" spans="1:9">
      <c r="A6" s="1" t="s">
        <v>74</v>
      </c>
      <c r="B6" s="236" t="s">
        <v>57</v>
      </c>
      <c r="C6" s="237"/>
      <c r="D6" s="74"/>
    </row>
    <row r="7" spans="1:9">
      <c r="A7" s="1"/>
      <c r="B7" s="99" t="s">
        <v>140</v>
      </c>
      <c r="C7" s="118">
        <v>0.5337075088340314</v>
      </c>
      <c r="D7" s="233"/>
      <c r="E7" s="100"/>
      <c r="F7" s="100"/>
      <c r="H7" s="100"/>
      <c r="I7" s="101"/>
    </row>
    <row r="8" spans="1:9">
      <c r="A8" s="1" t="s">
        <v>75</v>
      </c>
      <c r="B8" s="50" t="s">
        <v>58</v>
      </c>
      <c r="C8" s="119"/>
      <c r="D8" s="74"/>
    </row>
    <row r="9" spans="1:9">
      <c r="A9" s="1"/>
      <c r="B9" s="99" t="s">
        <v>145</v>
      </c>
      <c r="C9" s="120">
        <v>0.54899471755250062</v>
      </c>
      <c r="D9" s="158"/>
      <c r="E9" s="101"/>
      <c r="F9" s="101"/>
      <c r="G9" s="101"/>
    </row>
    <row r="10" spans="1:9">
      <c r="A10" s="1" t="s">
        <v>76</v>
      </c>
      <c r="B10" s="50" t="s">
        <v>59</v>
      </c>
      <c r="C10" s="119"/>
      <c r="D10" s="71"/>
      <c r="E10" s="71"/>
      <c r="F10" s="71"/>
      <c r="G10" s="71"/>
    </row>
    <row r="11" spans="1:9" ht="30">
      <c r="A11" s="1"/>
      <c r="B11" s="99" t="s">
        <v>141</v>
      </c>
      <c r="C11" s="121">
        <v>0.68310308571287737</v>
      </c>
      <c r="D11" s="104"/>
      <c r="E11" s="104"/>
      <c r="F11" s="104"/>
      <c r="G11" s="104"/>
    </row>
    <row r="12" spans="1:9">
      <c r="A12" s="1" t="s">
        <v>77</v>
      </c>
      <c r="B12" s="50" t="s">
        <v>60</v>
      </c>
      <c r="C12" s="51"/>
      <c r="D12" s="103"/>
      <c r="E12" s="103"/>
      <c r="F12" s="103"/>
    </row>
    <row r="13" spans="1:9" ht="30">
      <c r="A13" s="1"/>
      <c r="B13" s="49" t="s">
        <v>62</v>
      </c>
      <c r="C13" s="106">
        <v>539</v>
      </c>
      <c r="D13" s="105"/>
      <c r="E13" s="105"/>
      <c r="F13" s="105"/>
    </row>
    <row r="14" spans="1:9">
      <c r="A14" s="1" t="s">
        <v>78</v>
      </c>
      <c r="B14" s="50" t="s">
        <v>61</v>
      </c>
      <c r="C14" s="51"/>
    </row>
    <row r="15" spans="1:9" ht="30">
      <c r="A15" s="1"/>
      <c r="B15" s="49" t="s">
        <v>63</v>
      </c>
      <c r="C15" s="107">
        <v>182</v>
      </c>
      <c r="D15" s="105"/>
    </row>
    <row r="16" spans="1:9">
      <c r="A16" s="1" t="s">
        <v>79</v>
      </c>
      <c r="B16" s="50" t="s">
        <v>64</v>
      </c>
      <c r="C16" s="51"/>
    </row>
    <row r="17" spans="1:3">
      <c r="A17" s="1"/>
      <c r="B17" s="47" t="s">
        <v>83</v>
      </c>
      <c r="C17" s="48"/>
    </row>
    <row r="18" spans="1:3">
      <c r="A18" s="1"/>
      <c r="B18" s="52" t="s">
        <v>65</v>
      </c>
      <c r="C18" s="228">
        <v>3748</v>
      </c>
    </row>
    <row r="19" spans="1:3">
      <c r="A19" s="1"/>
      <c r="B19" s="52" t="s">
        <v>66</v>
      </c>
      <c r="C19" s="228">
        <v>5439</v>
      </c>
    </row>
    <row r="20" spans="1:3">
      <c r="A20" s="1"/>
      <c r="B20" s="47" t="s">
        <v>84</v>
      </c>
      <c r="C20" s="228"/>
    </row>
    <row r="21" spans="1:3">
      <c r="A21" s="1"/>
      <c r="B21" s="52" t="s">
        <v>67</v>
      </c>
      <c r="C21" s="228">
        <v>0</v>
      </c>
    </row>
    <row r="22" spans="1:3">
      <c r="A22" s="1"/>
      <c r="B22" s="52" t="s">
        <v>68</v>
      </c>
      <c r="C22" s="228">
        <v>7188</v>
      </c>
    </row>
    <row r="23" spans="1:3">
      <c r="A23" s="1"/>
      <c r="B23" s="52" t="s">
        <v>69</v>
      </c>
      <c r="C23" s="228">
        <v>1952</v>
      </c>
    </row>
    <row r="24" spans="1:3">
      <c r="A24" s="1"/>
      <c r="B24" s="52" t="s">
        <v>70</v>
      </c>
      <c r="C24" s="228">
        <v>47</v>
      </c>
    </row>
    <row r="25" spans="1:3">
      <c r="A25" s="1"/>
      <c r="B25" s="82" t="s">
        <v>120</v>
      </c>
      <c r="C25" s="228"/>
    </row>
    <row r="26" spans="1:3">
      <c r="A26" s="1"/>
      <c r="B26" s="83" t="s">
        <v>123</v>
      </c>
      <c r="C26" s="228"/>
    </row>
    <row r="27" spans="1:3">
      <c r="A27" s="1"/>
      <c r="B27" s="83" t="s">
        <v>121</v>
      </c>
      <c r="C27" s="228"/>
    </row>
    <row r="28" spans="1:3">
      <c r="A28" s="1"/>
      <c r="B28" s="83" t="s">
        <v>122</v>
      </c>
      <c r="C28" s="228"/>
    </row>
    <row r="29" spans="1:3">
      <c r="A29" s="1"/>
      <c r="B29" s="82" t="s">
        <v>129</v>
      </c>
      <c r="C29" s="228"/>
    </row>
    <row r="30" spans="1:3">
      <c r="A30" s="1"/>
      <c r="B30" s="83" t="s">
        <v>130</v>
      </c>
      <c r="C30" s="228">
        <v>18</v>
      </c>
    </row>
    <row r="31" spans="1:3">
      <c r="A31" s="1" t="s">
        <v>80</v>
      </c>
      <c r="B31" s="47" t="s">
        <v>71</v>
      </c>
      <c r="C31" s="48"/>
    </row>
    <row r="32" spans="1:3">
      <c r="A32" s="1"/>
      <c r="B32" s="98" t="s">
        <v>72</v>
      </c>
      <c r="C32" s="97" t="s">
        <v>73</v>
      </c>
    </row>
    <row r="33" spans="1:12">
      <c r="A33" s="1"/>
      <c r="B33" s="108"/>
      <c r="C33" s="238">
        <v>48765927.890000001</v>
      </c>
      <c r="D33" s="2"/>
    </row>
    <row r="34" spans="1:12" ht="15.75" thickBot="1">
      <c r="A34" s="1"/>
      <c r="B34" s="53"/>
      <c r="C34" s="54"/>
    </row>
    <row r="35" spans="1:12">
      <c r="A35" s="1"/>
    </row>
    <row r="36" spans="1:12">
      <c r="A36" s="1"/>
    </row>
    <row r="37" spans="1:12" ht="16.5" thickBot="1">
      <c r="A37" s="76" t="s">
        <v>87</v>
      </c>
    </row>
    <row r="38" spans="1:12" ht="51">
      <c r="A38" s="268" t="s">
        <v>15</v>
      </c>
      <c r="B38" s="269"/>
      <c r="C38" s="61" t="s">
        <v>1</v>
      </c>
      <c r="D38" s="61" t="s">
        <v>142</v>
      </c>
      <c r="E38" s="61" t="s">
        <v>2</v>
      </c>
      <c r="F38" s="61"/>
      <c r="G38" s="61" t="s">
        <v>3</v>
      </c>
      <c r="H38" s="61" t="s">
        <v>4</v>
      </c>
      <c r="I38" s="61" t="s">
        <v>5</v>
      </c>
      <c r="J38" s="61" t="s">
        <v>98</v>
      </c>
      <c r="K38" s="266" t="s">
        <v>134</v>
      </c>
      <c r="L38" s="267"/>
    </row>
    <row r="39" spans="1:12">
      <c r="A39" s="26">
        <v>51</v>
      </c>
      <c r="B39" s="27" t="s">
        <v>16</v>
      </c>
      <c r="C39" s="109">
        <v>32224860</v>
      </c>
      <c r="D39" s="109">
        <v>32236752.199999999</v>
      </c>
      <c r="E39" s="109">
        <v>14973626.33</v>
      </c>
      <c r="F39" s="28"/>
      <c r="G39" s="109">
        <v>0</v>
      </c>
      <c r="H39" s="122">
        <v>0.46448929585406562</v>
      </c>
      <c r="I39" s="123">
        <v>0.46448929585406562</v>
      </c>
      <c r="J39" s="223">
        <v>0.81811618049438484</v>
      </c>
      <c r="K39" s="91"/>
      <c r="L39" s="92"/>
    </row>
    <row r="40" spans="1:12">
      <c r="A40" s="6">
        <v>53</v>
      </c>
      <c r="B40" s="4" t="s">
        <v>36</v>
      </c>
      <c r="C40" s="110">
        <v>3611157.32</v>
      </c>
      <c r="D40" s="110">
        <v>7308995.5300000003</v>
      </c>
      <c r="E40" s="110">
        <v>4102173.55</v>
      </c>
      <c r="F40" s="5"/>
      <c r="G40" s="110">
        <v>302975.73000000045</v>
      </c>
      <c r="H40" s="117">
        <v>0.56124997383874442</v>
      </c>
      <c r="I40" s="117">
        <v>0.60270241812557246</v>
      </c>
      <c r="J40" s="224">
        <v>0.86247105774603905</v>
      </c>
      <c r="K40" s="65"/>
      <c r="L40" s="93"/>
    </row>
    <row r="41" spans="1:12">
      <c r="A41" s="6">
        <v>56</v>
      </c>
      <c r="B41" s="4" t="s">
        <v>37</v>
      </c>
      <c r="C41" s="110">
        <v>595876.91</v>
      </c>
      <c r="D41" s="110">
        <v>296566.93</v>
      </c>
      <c r="E41" s="110">
        <v>188650.2</v>
      </c>
      <c r="F41" s="5"/>
      <c r="G41" s="110">
        <v>0</v>
      </c>
      <c r="H41" s="117">
        <v>0.63611340617107925</v>
      </c>
      <c r="I41" s="117">
        <v>0.63611340617107925</v>
      </c>
      <c r="J41" s="224">
        <v>0.55186642254879636</v>
      </c>
      <c r="K41" s="65"/>
      <c r="L41" s="93"/>
    </row>
    <row r="42" spans="1:12">
      <c r="A42" s="6">
        <v>57</v>
      </c>
      <c r="B42" s="4" t="s">
        <v>38</v>
      </c>
      <c r="C42" s="110">
        <v>405000</v>
      </c>
      <c r="D42" s="110">
        <v>405000</v>
      </c>
      <c r="E42" s="110">
        <v>299885.46999999997</v>
      </c>
      <c r="F42" s="5"/>
      <c r="G42" s="110">
        <v>0</v>
      </c>
      <c r="H42" s="117">
        <v>0.74045795061728392</v>
      </c>
      <c r="I42" s="117">
        <v>0.74045795061728392</v>
      </c>
      <c r="J42" s="224">
        <v>0.90012717651331642</v>
      </c>
      <c r="K42" s="65"/>
      <c r="L42" s="93"/>
    </row>
    <row r="43" spans="1:12">
      <c r="A43" s="6">
        <v>58</v>
      </c>
      <c r="B43" s="4" t="s">
        <v>39</v>
      </c>
      <c r="C43" s="110">
        <v>455000</v>
      </c>
      <c r="D43" s="110">
        <v>6089462.5499999998</v>
      </c>
      <c r="E43" s="110">
        <v>5949869.1200000001</v>
      </c>
      <c r="F43" s="5"/>
      <c r="G43" s="110">
        <v>0</v>
      </c>
      <c r="H43" s="117">
        <v>0.97707623146479494</v>
      </c>
      <c r="I43" s="117">
        <v>0.97707623146479494</v>
      </c>
      <c r="J43" s="224">
        <v>0.98501075174474118</v>
      </c>
      <c r="K43" s="65"/>
      <c r="L43" s="93"/>
    </row>
    <row r="44" spans="1:12">
      <c r="A44" s="6">
        <v>71</v>
      </c>
      <c r="B44" s="4" t="s">
        <v>40</v>
      </c>
      <c r="C44" s="110">
        <v>0</v>
      </c>
      <c r="D44" s="110">
        <v>0</v>
      </c>
      <c r="E44" s="110">
        <v>0</v>
      </c>
      <c r="F44" s="5"/>
      <c r="G44" s="110">
        <v>0</v>
      </c>
      <c r="H44" s="117">
        <v>0</v>
      </c>
      <c r="I44" s="117">
        <v>0</v>
      </c>
      <c r="J44" s="117">
        <v>0</v>
      </c>
      <c r="K44" s="65"/>
      <c r="L44" s="93"/>
    </row>
    <row r="45" spans="1:12">
      <c r="A45" s="6">
        <v>73</v>
      </c>
      <c r="B45" s="4" t="s">
        <v>41</v>
      </c>
      <c r="C45" s="110">
        <v>0</v>
      </c>
      <c r="D45" s="110">
        <v>62010.31</v>
      </c>
      <c r="E45" s="110">
        <v>44070.32</v>
      </c>
      <c r="F45" s="5"/>
      <c r="G45" s="110">
        <v>9740.989999999998</v>
      </c>
      <c r="H45" s="117">
        <v>0.71069343146325181</v>
      </c>
      <c r="I45" s="117">
        <v>0.86778005141403103</v>
      </c>
      <c r="J45" s="224">
        <v>0.5962398871982395</v>
      </c>
      <c r="K45" s="65"/>
      <c r="L45" s="93"/>
    </row>
    <row r="46" spans="1:12">
      <c r="A46" s="6">
        <v>75</v>
      </c>
      <c r="B46" s="4" t="s">
        <v>42</v>
      </c>
      <c r="C46" s="110">
        <v>0</v>
      </c>
      <c r="D46" s="110">
        <v>6890890.2999999998</v>
      </c>
      <c r="E46" s="110">
        <v>4262227.2300000004</v>
      </c>
      <c r="F46" s="5"/>
      <c r="G46" s="110">
        <v>417527.72999999952</v>
      </c>
      <c r="H46" s="117">
        <v>0.61853070422554846</v>
      </c>
      <c r="I46" s="117">
        <v>0.67912196483522602</v>
      </c>
      <c r="J46" s="224">
        <v>0.56176177801393545</v>
      </c>
      <c r="K46" s="65"/>
      <c r="L46" s="93"/>
    </row>
    <row r="47" spans="1:12">
      <c r="A47" s="6">
        <v>77</v>
      </c>
      <c r="B47" s="4" t="s">
        <v>43</v>
      </c>
      <c r="C47" s="110">
        <v>0</v>
      </c>
      <c r="D47" s="110">
        <v>0</v>
      </c>
      <c r="E47" s="110">
        <v>0</v>
      </c>
      <c r="F47" s="5"/>
      <c r="G47" s="110">
        <v>0</v>
      </c>
      <c r="H47" s="117">
        <v>0</v>
      </c>
      <c r="I47" s="117">
        <v>0</v>
      </c>
      <c r="J47" s="117">
        <v>0</v>
      </c>
      <c r="K47" s="65"/>
      <c r="L47" s="93"/>
    </row>
    <row r="48" spans="1:12">
      <c r="A48" s="6">
        <v>78</v>
      </c>
      <c r="B48" s="4" t="s">
        <v>44</v>
      </c>
      <c r="C48" s="110">
        <v>0</v>
      </c>
      <c r="D48" s="110">
        <v>229944.56</v>
      </c>
      <c r="E48" s="110">
        <v>198848.29</v>
      </c>
      <c r="F48" s="5"/>
      <c r="G48" s="110">
        <v>0</v>
      </c>
      <c r="H48" s="117">
        <v>0.86476622886838461</v>
      </c>
      <c r="I48" s="117">
        <v>0.86476622886838461</v>
      </c>
      <c r="J48" s="224">
        <v>0.91061540316567169</v>
      </c>
      <c r="K48" s="65"/>
      <c r="L48" s="93"/>
    </row>
    <row r="49" spans="1:14">
      <c r="A49" s="11">
        <v>84</v>
      </c>
      <c r="B49" s="12" t="s">
        <v>45</v>
      </c>
      <c r="C49" s="111">
        <v>8972398.8300000001</v>
      </c>
      <c r="D49" s="111">
        <v>6454095.6200000001</v>
      </c>
      <c r="E49" s="111">
        <v>2348348.7000000002</v>
      </c>
      <c r="F49" s="12"/>
      <c r="G49" s="111">
        <v>208139.23999999976</v>
      </c>
      <c r="H49" s="117">
        <v>0.36385402979201603</v>
      </c>
      <c r="I49" s="117">
        <v>0.39610320183015818</v>
      </c>
      <c r="J49" s="225">
        <v>0.42556381047497099</v>
      </c>
      <c r="K49" s="66"/>
      <c r="L49" s="94"/>
    </row>
    <row r="50" spans="1:14">
      <c r="A50" s="19">
        <v>87</v>
      </c>
      <c r="B50" s="20" t="s">
        <v>46</v>
      </c>
      <c r="C50" s="112">
        <v>0</v>
      </c>
      <c r="D50" s="112">
        <v>0</v>
      </c>
      <c r="E50" s="112">
        <v>0</v>
      </c>
      <c r="F50" s="20"/>
      <c r="G50" s="112">
        <v>0</v>
      </c>
      <c r="H50" s="117">
        <v>0</v>
      </c>
      <c r="I50" s="117">
        <v>0</v>
      </c>
      <c r="J50" s="117">
        <v>0</v>
      </c>
      <c r="K50" s="67"/>
      <c r="L50" s="95"/>
    </row>
    <row r="51" spans="1:14">
      <c r="A51" s="19">
        <v>88</v>
      </c>
      <c r="B51" s="20" t="s">
        <v>47</v>
      </c>
      <c r="C51" s="112">
        <v>0</v>
      </c>
      <c r="D51" s="112">
        <v>0</v>
      </c>
      <c r="E51" s="112">
        <v>0</v>
      </c>
      <c r="F51" s="20"/>
      <c r="G51" s="112">
        <v>0</v>
      </c>
      <c r="H51" s="117">
        <v>0</v>
      </c>
      <c r="I51" s="117">
        <v>0</v>
      </c>
      <c r="J51" s="117">
        <v>0</v>
      </c>
      <c r="K51" s="67"/>
      <c r="L51" s="95"/>
    </row>
    <row r="52" spans="1:14">
      <c r="A52" s="19">
        <v>96</v>
      </c>
      <c r="B52" s="20" t="s">
        <v>148</v>
      </c>
      <c r="C52" s="112">
        <v>2501634.83</v>
      </c>
      <c r="D52" s="112">
        <v>1408667.93</v>
      </c>
      <c r="E52" s="112">
        <v>391981.52</v>
      </c>
      <c r="F52" s="20"/>
      <c r="G52" s="112">
        <v>0</v>
      </c>
      <c r="H52" s="117">
        <v>0.27826396246558976</v>
      </c>
      <c r="I52" s="117">
        <v>0.27826396246558976</v>
      </c>
      <c r="J52" s="226">
        <v>0.35075787002872238</v>
      </c>
      <c r="K52" s="67"/>
      <c r="L52" s="95"/>
    </row>
    <row r="53" spans="1:14">
      <c r="A53" s="19">
        <v>97</v>
      </c>
      <c r="B53" s="20" t="s">
        <v>149</v>
      </c>
      <c r="C53" s="112">
        <v>0</v>
      </c>
      <c r="D53" s="112">
        <v>1200</v>
      </c>
      <c r="E53" s="112">
        <v>1200</v>
      </c>
      <c r="F53" s="20"/>
      <c r="G53" s="112">
        <v>0</v>
      </c>
      <c r="H53" s="117">
        <v>1</v>
      </c>
      <c r="I53" s="117">
        <v>1</v>
      </c>
      <c r="J53" s="226">
        <v>1</v>
      </c>
      <c r="K53" s="67"/>
      <c r="L53" s="95"/>
    </row>
    <row r="54" spans="1:14" ht="15.75" thickBot="1">
      <c r="A54" s="14">
        <v>99</v>
      </c>
      <c r="B54" s="15" t="s">
        <v>48</v>
      </c>
      <c r="C54" s="113">
        <v>0</v>
      </c>
      <c r="D54" s="113">
        <v>0</v>
      </c>
      <c r="E54" s="113">
        <v>0</v>
      </c>
      <c r="F54" s="15"/>
      <c r="G54" s="113">
        <v>0</v>
      </c>
      <c r="H54" s="124">
        <v>0</v>
      </c>
      <c r="I54" s="124">
        <v>0</v>
      </c>
      <c r="J54" s="124">
        <v>0</v>
      </c>
      <c r="K54" s="68"/>
      <c r="L54" s="96"/>
    </row>
    <row r="55" spans="1:14">
      <c r="A55" s="46"/>
      <c r="B55" s="2"/>
      <c r="C55" s="114"/>
      <c r="D55" s="114"/>
      <c r="E55" s="114"/>
      <c r="F55" s="2"/>
      <c r="G55" s="114"/>
      <c r="H55" s="125"/>
      <c r="I55" s="126"/>
      <c r="J55" s="227"/>
      <c r="K55" s="2"/>
      <c r="L55" s="2"/>
    </row>
    <row r="56" spans="1:14">
      <c r="A56" s="46"/>
      <c r="B56" s="2"/>
      <c r="C56" s="114"/>
      <c r="D56" s="114"/>
      <c r="E56" s="101"/>
      <c r="F56" s="2"/>
      <c r="G56" s="158"/>
      <c r="H56" s="2"/>
      <c r="I56" s="114"/>
      <c r="J56" s="2"/>
      <c r="K56" s="2"/>
      <c r="L56" s="2"/>
    </row>
    <row r="57" spans="1:14">
      <c r="A57" s="46"/>
      <c r="B57" s="2"/>
      <c r="C57" s="2"/>
      <c r="D57" s="2"/>
      <c r="E57" s="2"/>
      <c r="F57" s="2"/>
      <c r="G57" s="2"/>
      <c r="H57" s="2"/>
      <c r="I57" s="158"/>
      <c r="J57" s="2"/>
      <c r="K57" s="2"/>
      <c r="L57" s="2"/>
    </row>
    <row r="58" spans="1:14" ht="16.5" thickBot="1">
      <c r="A58" s="76" t="s">
        <v>88</v>
      </c>
    </row>
    <row r="59" spans="1:14" ht="51">
      <c r="A59" s="268" t="s">
        <v>9</v>
      </c>
      <c r="B59" s="269"/>
      <c r="C59" s="61" t="s">
        <v>1</v>
      </c>
      <c r="D59" s="61" t="s">
        <v>142</v>
      </c>
      <c r="E59" s="61" t="s">
        <v>2</v>
      </c>
      <c r="F59" s="61"/>
      <c r="G59" s="61" t="s">
        <v>3</v>
      </c>
      <c r="H59" s="61" t="s">
        <v>4</v>
      </c>
      <c r="I59" s="61" t="s">
        <v>5</v>
      </c>
      <c r="J59" s="64" t="s">
        <v>98</v>
      </c>
      <c r="K59" s="266" t="s">
        <v>134</v>
      </c>
      <c r="L59" s="267"/>
    </row>
    <row r="60" spans="1:14" s="139" customFormat="1" ht="25.5">
      <c r="A60" s="208" t="s">
        <v>111</v>
      </c>
      <c r="B60" s="178" t="s">
        <v>10</v>
      </c>
      <c r="C60" s="188">
        <v>13775364.630000001</v>
      </c>
      <c r="D60" s="188">
        <v>15310390.83</v>
      </c>
      <c r="E60" s="188">
        <v>8018393.3600000003</v>
      </c>
      <c r="F60" s="180"/>
      <c r="G60" s="189">
        <v>889444.14999999944</v>
      </c>
      <c r="H60" s="198">
        <v>0.52372231702200123</v>
      </c>
      <c r="I60" s="190">
        <v>0.58181646758131778</v>
      </c>
      <c r="J60" s="193">
        <v>0.63908468790762329</v>
      </c>
      <c r="K60" s="209"/>
      <c r="L60" s="210"/>
    </row>
    <row r="61" spans="1:14" s="139" customFormat="1" ht="27" customHeight="1">
      <c r="A61" s="211" t="s">
        <v>112</v>
      </c>
      <c r="B61" s="183" t="s">
        <v>11</v>
      </c>
      <c r="C61" s="196">
        <v>9300000</v>
      </c>
      <c r="D61" s="196">
        <v>16200803.130000001</v>
      </c>
      <c r="E61" s="196">
        <v>8297487.21</v>
      </c>
      <c r="F61" s="184"/>
      <c r="G61" s="197">
        <v>0</v>
      </c>
      <c r="H61" s="198">
        <v>0.51216517745561907</v>
      </c>
      <c r="I61" s="198">
        <v>0.51216517745561907</v>
      </c>
      <c r="J61" s="222">
        <v>0.68610186622161695</v>
      </c>
      <c r="K61" s="185"/>
      <c r="L61" s="212"/>
      <c r="N61" s="220"/>
    </row>
    <row r="62" spans="1:14" s="139" customFormat="1" ht="25.5">
      <c r="A62" s="211" t="s">
        <v>113</v>
      </c>
      <c r="B62" s="183" t="s">
        <v>12</v>
      </c>
      <c r="C62" s="196">
        <v>25690563.260000002</v>
      </c>
      <c r="D62" s="196">
        <v>25507797.109999999</v>
      </c>
      <c r="E62" s="196">
        <v>13974397.779999999</v>
      </c>
      <c r="F62" s="184"/>
      <c r="G62" s="197">
        <v>48939.540000000969</v>
      </c>
      <c r="H62" s="198">
        <v>0.54784808424407294</v>
      </c>
      <c r="I62" s="198">
        <v>0.54976669523932875</v>
      </c>
      <c r="J62" s="222">
        <v>0.98611441392329302</v>
      </c>
      <c r="K62" s="185"/>
      <c r="L62" s="212"/>
      <c r="N62" s="221"/>
    </row>
    <row r="63" spans="1:14" s="139" customFormat="1">
      <c r="A63" s="213">
        <v>701</v>
      </c>
      <c r="B63" s="183" t="s">
        <v>14</v>
      </c>
      <c r="C63" s="196">
        <v>0</v>
      </c>
      <c r="D63" s="196">
        <v>0</v>
      </c>
      <c r="E63" s="196">
        <v>0</v>
      </c>
      <c r="F63" s="184"/>
      <c r="G63" s="197">
        <v>0</v>
      </c>
      <c r="H63" s="198">
        <v>0</v>
      </c>
      <c r="I63" s="198">
        <v>0</v>
      </c>
      <c r="J63" s="198">
        <v>0</v>
      </c>
      <c r="K63" s="185"/>
      <c r="L63" s="212"/>
    </row>
    <row r="64" spans="1:14" s="139" customFormat="1">
      <c r="A64" s="213">
        <v>998</v>
      </c>
      <c r="B64" s="183" t="s">
        <v>13</v>
      </c>
      <c r="C64" s="196">
        <v>0</v>
      </c>
      <c r="D64" s="196">
        <v>4364594.8600000003</v>
      </c>
      <c r="E64" s="196">
        <v>2470602.38</v>
      </c>
      <c r="F64" s="184"/>
      <c r="G64" s="197">
        <v>0</v>
      </c>
      <c r="H64" s="198">
        <v>0.56605537495409131</v>
      </c>
      <c r="I64" s="198">
        <v>0.56605537495409131</v>
      </c>
      <c r="J64" s="222">
        <v>0.45082126139192991</v>
      </c>
      <c r="K64" s="185"/>
      <c r="L64" s="212"/>
    </row>
    <row r="65" spans="1:16" s="139" customFormat="1" ht="15.75" thickBot="1">
      <c r="A65" s="214" t="s">
        <v>6</v>
      </c>
      <c r="B65" s="215"/>
      <c r="C65" s="216"/>
      <c r="D65" s="217"/>
      <c r="E65" s="217"/>
      <c r="F65" s="217"/>
      <c r="G65" s="217"/>
      <c r="H65" s="217"/>
      <c r="I65" s="217"/>
      <c r="J65" s="218"/>
      <c r="K65" s="218"/>
      <c r="L65" s="219"/>
    </row>
    <row r="66" spans="1:16">
      <c r="A66" s="78"/>
      <c r="B66" s="78"/>
      <c r="C66" s="116"/>
      <c r="D66" s="116"/>
      <c r="E66" s="116"/>
      <c r="F66" s="70"/>
      <c r="G66" s="116"/>
      <c r="H66" s="127"/>
      <c r="I66" s="127"/>
      <c r="J66" s="127"/>
      <c r="K66" s="70"/>
      <c r="L66" s="70"/>
      <c r="O66" s="139"/>
      <c r="P66" s="139"/>
    </row>
    <row r="67" spans="1:16">
      <c r="A67" s="78"/>
      <c r="B67" s="78"/>
      <c r="C67" s="153"/>
      <c r="D67" s="153"/>
      <c r="E67" s="70"/>
      <c r="F67" s="70"/>
      <c r="G67" s="70"/>
      <c r="H67" s="70"/>
      <c r="I67" s="70"/>
      <c r="J67" s="70"/>
      <c r="K67" s="70"/>
      <c r="L67" s="70"/>
      <c r="O67" s="139"/>
      <c r="P67" s="139"/>
    </row>
    <row r="68" spans="1:16">
      <c r="O68" s="139"/>
      <c r="P68" s="139"/>
    </row>
    <row r="69" spans="1:16" ht="29.25" thickBot="1">
      <c r="A69" s="76" t="s">
        <v>89</v>
      </c>
      <c r="E69" s="128"/>
      <c r="O69" s="139"/>
    </row>
    <row r="70" spans="1:16" ht="38.25">
      <c r="A70" s="63" t="s">
        <v>97</v>
      </c>
      <c r="B70" s="61" t="s">
        <v>110</v>
      </c>
      <c r="C70" s="61" t="s">
        <v>17</v>
      </c>
      <c r="D70" s="59" t="s">
        <v>18</v>
      </c>
      <c r="E70" s="61" t="s">
        <v>143</v>
      </c>
      <c r="F70" s="61"/>
      <c r="G70" s="61" t="s">
        <v>144</v>
      </c>
      <c r="H70" s="61" t="s">
        <v>2</v>
      </c>
      <c r="I70" s="61" t="s">
        <v>3</v>
      </c>
      <c r="J70" s="61" t="s">
        <v>4</v>
      </c>
      <c r="K70" s="61" t="s">
        <v>5</v>
      </c>
      <c r="L70" s="64" t="s">
        <v>99</v>
      </c>
      <c r="M70" s="62" t="s">
        <v>134</v>
      </c>
    </row>
    <row r="71" spans="1:16" s="139" customFormat="1" ht="25.5">
      <c r="A71" s="177">
        <v>1</v>
      </c>
      <c r="B71" s="178" t="s">
        <v>157</v>
      </c>
      <c r="C71" s="179">
        <v>6914498.4000000004</v>
      </c>
      <c r="D71" s="187" t="s">
        <v>158</v>
      </c>
      <c r="E71" s="188">
        <v>0</v>
      </c>
      <c r="F71" s="180"/>
      <c r="G71" s="189">
        <v>6914498.4000000004</v>
      </c>
      <c r="H71" s="188">
        <v>4279417.33</v>
      </c>
      <c r="I71" s="189">
        <v>417527.72999999952</v>
      </c>
      <c r="J71" s="190">
        <v>0.61890495628721232</v>
      </c>
      <c r="K71" s="190">
        <v>0.67928934078573211</v>
      </c>
      <c r="L71" s="193">
        <v>0.88896999999999993</v>
      </c>
      <c r="M71" s="181"/>
      <c r="O71" s="191"/>
    </row>
    <row r="72" spans="1:16" s="139" customFormat="1">
      <c r="A72" s="182">
        <v>2</v>
      </c>
      <c r="B72" s="183" t="s">
        <v>159</v>
      </c>
      <c r="C72" s="194">
        <v>55689.59</v>
      </c>
      <c r="D72" s="195" t="s">
        <v>158</v>
      </c>
      <c r="E72" s="196">
        <v>0</v>
      </c>
      <c r="F72" s="184"/>
      <c r="G72" s="197">
        <v>55689.59</v>
      </c>
      <c r="H72" s="196">
        <v>38070.949999999997</v>
      </c>
      <c r="I72" s="196">
        <v>0</v>
      </c>
      <c r="J72" s="198">
        <v>0.68362776597924313</v>
      </c>
      <c r="K72" s="198">
        <v>0.68362776597924313</v>
      </c>
      <c r="L72" s="198">
        <v>0.68362776597924313</v>
      </c>
      <c r="M72" s="186"/>
      <c r="O72" s="192"/>
    </row>
    <row r="73" spans="1:16" s="139" customFormat="1" ht="25.5">
      <c r="A73" s="182">
        <v>3</v>
      </c>
      <c r="B73" s="183" t="s">
        <v>160</v>
      </c>
      <c r="C73" s="194">
        <v>66461.240000000005</v>
      </c>
      <c r="D73" s="183" t="s">
        <v>164</v>
      </c>
      <c r="E73" s="196">
        <v>0</v>
      </c>
      <c r="F73" s="184"/>
      <c r="G73" s="197">
        <v>47618.41</v>
      </c>
      <c r="H73" s="196">
        <v>47246</v>
      </c>
      <c r="I73" s="196">
        <v>0</v>
      </c>
      <c r="J73" s="198">
        <v>0.99217928528062982</v>
      </c>
      <c r="K73" s="198">
        <v>0.99217928528062982</v>
      </c>
      <c r="L73" s="198">
        <v>0.99217928528062982</v>
      </c>
      <c r="M73" s="186"/>
      <c r="O73" s="192"/>
    </row>
    <row r="74" spans="1:16" s="139" customFormat="1" ht="38.25">
      <c r="A74" s="182">
        <v>4</v>
      </c>
      <c r="B74" s="183" t="s">
        <v>161</v>
      </c>
      <c r="C74" s="194">
        <v>1205732.3799999999</v>
      </c>
      <c r="D74" s="183" t="s">
        <v>164</v>
      </c>
      <c r="E74" s="196">
        <v>0</v>
      </c>
      <c r="F74" s="184"/>
      <c r="G74" s="197">
        <v>1205248.45</v>
      </c>
      <c r="H74" s="196">
        <v>1205248.45</v>
      </c>
      <c r="I74" s="196">
        <v>0</v>
      </c>
      <c r="J74" s="198">
        <v>1</v>
      </c>
      <c r="K74" s="198">
        <v>1</v>
      </c>
      <c r="L74" s="198">
        <v>1</v>
      </c>
      <c r="M74" s="186"/>
      <c r="O74" s="191"/>
    </row>
    <row r="75" spans="1:16" s="139" customFormat="1" ht="51">
      <c r="A75" s="182">
        <v>5</v>
      </c>
      <c r="B75" s="183" t="s">
        <v>174</v>
      </c>
      <c r="C75" s="194">
        <v>52022.91</v>
      </c>
      <c r="D75" s="183" t="s">
        <v>164</v>
      </c>
      <c r="E75" s="196">
        <v>0</v>
      </c>
      <c r="F75" s="184"/>
      <c r="G75" s="196">
        <v>0</v>
      </c>
      <c r="H75" s="196">
        <v>0</v>
      </c>
      <c r="I75" s="196">
        <v>0</v>
      </c>
      <c r="J75" s="198">
        <v>0</v>
      </c>
      <c r="K75" s="198">
        <v>0</v>
      </c>
      <c r="L75" s="198">
        <v>0</v>
      </c>
      <c r="M75" s="186"/>
      <c r="O75" s="191"/>
    </row>
    <row r="76" spans="1:16" s="139" customFormat="1">
      <c r="A76" s="182">
        <v>6</v>
      </c>
      <c r="B76" s="183" t="s">
        <v>162</v>
      </c>
      <c r="C76" s="194">
        <v>174254.97</v>
      </c>
      <c r="D76" s="195" t="s">
        <v>158</v>
      </c>
      <c r="E76" s="196">
        <v>0</v>
      </c>
      <c r="F76" s="184"/>
      <c r="G76" s="196">
        <v>174254.97</v>
      </c>
      <c r="H76" s="196">
        <v>160777.34</v>
      </c>
      <c r="I76" s="196">
        <v>0</v>
      </c>
      <c r="J76" s="198">
        <v>0.92265569240291967</v>
      </c>
      <c r="K76" s="198">
        <v>0.92265569240291967</v>
      </c>
      <c r="L76" s="198">
        <v>0.92265569240291967</v>
      </c>
      <c r="M76" s="186"/>
      <c r="O76" s="191"/>
    </row>
    <row r="77" spans="1:16" s="139" customFormat="1" ht="63.75">
      <c r="A77" s="177">
        <v>7</v>
      </c>
      <c r="B77" s="183" t="s">
        <v>163</v>
      </c>
      <c r="C77" s="194">
        <v>50821.85</v>
      </c>
      <c r="D77" s="183" t="s">
        <v>164</v>
      </c>
      <c r="E77" s="196">
        <v>0</v>
      </c>
      <c r="F77" s="184"/>
      <c r="G77" s="196">
        <v>46195.21</v>
      </c>
      <c r="H77" s="196">
        <v>19273.22</v>
      </c>
      <c r="I77" s="197">
        <v>26640.989999999998</v>
      </c>
      <c r="J77" s="198">
        <v>0.41721252051890234</v>
      </c>
      <c r="K77" s="198">
        <v>0.99391711824667539</v>
      </c>
      <c r="L77" s="198">
        <v>0.99391711824667539</v>
      </c>
      <c r="M77" s="186"/>
      <c r="O77" s="191"/>
    </row>
    <row r="78" spans="1:16" s="139" customFormat="1" ht="51">
      <c r="A78" s="182">
        <v>8</v>
      </c>
      <c r="B78" s="183" t="s">
        <v>165</v>
      </c>
      <c r="C78" s="194">
        <v>1851.18</v>
      </c>
      <c r="D78" s="195" t="s">
        <v>166</v>
      </c>
      <c r="E78" s="196">
        <v>0</v>
      </c>
      <c r="F78" s="184"/>
      <c r="G78" s="196">
        <v>1450</v>
      </c>
      <c r="H78" s="196">
        <v>1450</v>
      </c>
      <c r="I78" s="196">
        <v>0</v>
      </c>
      <c r="J78" s="198">
        <v>1</v>
      </c>
      <c r="K78" s="198">
        <v>1</v>
      </c>
      <c r="L78" s="198">
        <v>1</v>
      </c>
      <c r="M78" s="186"/>
      <c r="O78" s="191"/>
    </row>
    <row r="79" spans="1:16" s="139" customFormat="1" ht="38.25">
      <c r="A79" s="182">
        <v>9</v>
      </c>
      <c r="B79" s="183" t="s">
        <v>167</v>
      </c>
      <c r="C79" s="194">
        <v>91696.55</v>
      </c>
      <c r="D79" s="183" t="s">
        <v>164</v>
      </c>
      <c r="E79" s="196">
        <v>0</v>
      </c>
      <c r="F79" s="184"/>
      <c r="G79" s="196">
        <v>53798.62</v>
      </c>
      <c r="H79" s="196">
        <v>53798.52</v>
      </c>
      <c r="I79" s="196">
        <v>0</v>
      </c>
      <c r="J79" s="199">
        <v>0.99999814121626163</v>
      </c>
      <c r="K79" s="198">
        <v>0.99999814121626163</v>
      </c>
      <c r="L79" s="198">
        <v>0.99999814121626163</v>
      </c>
      <c r="M79" s="186"/>
      <c r="O79" s="192"/>
    </row>
    <row r="80" spans="1:16" s="139" customFormat="1" ht="63.75">
      <c r="A80" s="182">
        <v>10</v>
      </c>
      <c r="B80" s="183" t="s">
        <v>168</v>
      </c>
      <c r="C80" s="194">
        <v>3053.83</v>
      </c>
      <c r="D80" s="183" t="s">
        <v>164</v>
      </c>
      <c r="E80" s="196">
        <v>0</v>
      </c>
      <c r="F80" s="184"/>
      <c r="G80" s="196">
        <v>0</v>
      </c>
      <c r="H80" s="196">
        <v>0</v>
      </c>
      <c r="I80" s="196">
        <v>0</v>
      </c>
      <c r="J80" s="198">
        <v>0</v>
      </c>
      <c r="K80" s="198">
        <v>0</v>
      </c>
      <c r="L80" s="198">
        <v>0</v>
      </c>
      <c r="M80" s="186"/>
      <c r="O80" s="191"/>
    </row>
    <row r="81" spans="1:15" s="139" customFormat="1" ht="38.25">
      <c r="A81" s="182">
        <v>11</v>
      </c>
      <c r="B81" s="183" t="s">
        <v>169</v>
      </c>
      <c r="C81" s="183">
        <v>35.68</v>
      </c>
      <c r="D81" s="183" t="s">
        <v>164</v>
      </c>
      <c r="E81" s="196">
        <v>0</v>
      </c>
      <c r="F81" s="184"/>
      <c r="G81" s="196">
        <v>0</v>
      </c>
      <c r="H81" s="196">
        <v>0</v>
      </c>
      <c r="I81" s="196">
        <v>0</v>
      </c>
      <c r="J81" s="198">
        <v>0</v>
      </c>
      <c r="K81" s="198">
        <v>0</v>
      </c>
      <c r="L81" s="198">
        <v>0</v>
      </c>
      <c r="M81" s="186"/>
      <c r="O81" s="192"/>
    </row>
    <row r="82" spans="1:15" s="139" customFormat="1" ht="63.75">
      <c r="A82" s="182">
        <v>12</v>
      </c>
      <c r="B82" s="183" t="s">
        <v>170</v>
      </c>
      <c r="C82" s="194">
        <v>39314.230000000003</v>
      </c>
      <c r="D82" s="195" t="s">
        <v>158</v>
      </c>
      <c r="E82" s="196">
        <v>0</v>
      </c>
      <c r="F82" s="184"/>
      <c r="G82" s="196">
        <v>5500</v>
      </c>
      <c r="H82" s="196">
        <v>4000</v>
      </c>
      <c r="I82" s="196">
        <v>0</v>
      </c>
      <c r="J82" s="198">
        <v>0.72727272727272729</v>
      </c>
      <c r="K82" s="198">
        <v>0.72727272727272729</v>
      </c>
      <c r="L82" s="198">
        <v>0.72727272727272729</v>
      </c>
      <c r="M82" s="186"/>
      <c r="O82" s="192"/>
    </row>
    <row r="83" spans="1:15" s="139" customFormat="1" ht="38.25">
      <c r="A83" s="177">
        <v>13</v>
      </c>
      <c r="B83" s="183" t="s">
        <v>171</v>
      </c>
      <c r="C83" s="194">
        <v>28500</v>
      </c>
      <c r="D83" s="195" t="s">
        <v>158</v>
      </c>
      <c r="E83" s="196">
        <v>0</v>
      </c>
      <c r="F83" s="184"/>
      <c r="G83" s="196">
        <v>0</v>
      </c>
      <c r="H83" s="196">
        <v>0</v>
      </c>
      <c r="I83" s="196">
        <v>0</v>
      </c>
      <c r="J83" s="198">
        <v>0</v>
      </c>
      <c r="K83" s="198">
        <v>0</v>
      </c>
      <c r="L83" s="198">
        <v>0</v>
      </c>
      <c r="M83" s="186"/>
      <c r="O83" s="192"/>
    </row>
    <row r="84" spans="1:15" s="139" customFormat="1">
      <c r="A84" s="182">
        <v>14</v>
      </c>
      <c r="B84" s="183" t="s">
        <v>172</v>
      </c>
      <c r="C84" s="200">
        <v>813021.1399999999</v>
      </c>
      <c r="D84" s="195" t="s">
        <v>173</v>
      </c>
      <c r="E84" s="196">
        <v>0</v>
      </c>
      <c r="F84" s="184"/>
      <c r="G84" s="196">
        <v>0</v>
      </c>
      <c r="H84" s="196">
        <v>0</v>
      </c>
      <c r="I84" s="196">
        <v>0</v>
      </c>
      <c r="J84" s="198">
        <v>0</v>
      </c>
      <c r="K84" s="198">
        <v>0</v>
      </c>
      <c r="L84" s="198">
        <v>0</v>
      </c>
      <c r="M84" s="186"/>
      <c r="O84" s="192"/>
    </row>
    <row r="85" spans="1:15" ht="15.75" thickBot="1">
      <c r="A85" s="81"/>
      <c r="B85" s="8" t="s">
        <v>6</v>
      </c>
      <c r="C85" s="8"/>
      <c r="D85" s="8"/>
      <c r="E85" s="9"/>
      <c r="F85" s="9"/>
      <c r="G85" s="9"/>
      <c r="H85" s="9"/>
      <c r="I85" s="9"/>
      <c r="J85" s="9"/>
      <c r="K85" s="9"/>
      <c r="L85" s="69"/>
      <c r="M85" s="10"/>
    </row>
    <row r="86" spans="1:15" hidden="1">
      <c r="B86" s="17" t="s">
        <v>19</v>
      </c>
      <c r="C86" s="18"/>
    </row>
    <row r="92" spans="1:15" ht="16.5" thickBot="1">
      <c r="A92" s="79" t="s">
        <v>100</v>
      </c>
      <c r="B92" s="80"/>
      <c r="C92" s="80"/>
    </row>
    <row r="93" spans="1:15" ht="38.25">
      <c r="A93" s="60" t="s">
        <v>136</v>
      </c>
      <c r="B93" s="61" t="s">
        <v>93</v>
      </c>
      <c r="C93" s="61" t="s">
        <v>94</v>
      </c>
      <c r="D93" s="61" t="s">
        <v>91</v>
      </c>
      <c r="E93" s="61" t="s">
        <v>90</v>
      </c>
      <c r="F93" s="61"/>
      <c r="G93" s="61" t="s">
        <v>92</v>
      </c>
      <c r="H93" s="61" t="s">
        <v>95</v>
      </c>
      <c r="I93" s="61" t="s">
        <v>96</v>
      </c>
      <c r="J93" s="64" t="s">
        <v>101</v>
      </c>
      <c r="K93" s="62" t="s">
        <v>139</v>
      </c>
      <c r="L93" s="71"/>
    </row>
    <row r="94" spans="1:15" s="139" customFormat="1" ht="30">
      <c r="A94" s="134">
        <v>58</v>
      </c>
      <c r="B94" s="133" t="s">
        <v>39</v>
      </c>
      <c r="C94" s="132" t="s">
        <v>152</v>
      </c>
      <c r="D94" s="135" t="s">
        <v>151</v>
      </c>
      <c r="E94" s="135" t="s">
        <v>178</v>
      </c>
      <c r="F94" s="133"/>
      <c r="G94" s="135" t="s">
        <v>151</v>
      </c>
      <c r="H94" s="136">
        <v>317589.07</v>
      </c>
      <c r="I94" s="136">
        <v>317589.07</v>
      </c>
      <c r="J94" s="137">
        <v>0</v>
      </c>
      <c r="K94" s="146">
        <v>1</v>
      </c>
      <c r="L94" s="138"/>
    </row>
    <row r="95" spans="1:15" s="139" customFormat="1" ht="105">
      <c r="A95" s="201"/>
      <c r="B95" s="202" t="s">
        <v>176</v>
      </c>
      <c r="C95" s="229" t="s">
        <v>183</v>
      </c>
      <c r="D95" s="229" t="s">
        <v>182</v>
      </c>
      <c r="E95" s="229" t="s">
        <v>175</v>
      </c>
      <c r="F95" s="203"/>
      <c r="G95" s="229" t="s">
        <v>181</v>
      </c>
      <c r="H95" s="204">
        <v>5632280.0499999998</v>
      </c>
      <c r="I95" s="204">
        <v>5632280.0499999998</v>
      </c>
      <c r="J95" s="205">
        <v>0</v>
      </c>
      <c r="K95" s="207">
        <v>1</v>
      </c>
      <c r="L95" s="138"/>
    </row>
    <row r="96" spans="1:15" s="139" customFormat="1">
      <c r="A96" s="201"/>
      <c r="B96" s="203"/>
      <c r="C96" s="203"/>
      <c r="D96" s="203"/>
      <c r="E96" s="203"/>
      <c r="F96" s="203"/>
      <c r="G96" s="203"/>
      <c r="H96" s="204"/>
      <c r="I96" s="204"/>
      <c r="J96" s="205"/>
      <c r="K96" s="206"/>
      <c r="L96" s="138"/>
    </row>
    <row r="97" spans="1:12">
      <c r="A97" s="57"/>
      <c r="B97" s="12"/>
      <c r="C97" s="12"/>
      <c r="D97" s="12"/>
      <c r="E97" s="12"/>
      <c r="F97" s="12"/>
      <c r="G97" s="12"/>
      <c r="H97" s="111"/>
      <c r="I97" s="111"/>
      <c r="J97" s="129"/>
      <c r="K97" s="13"/>
      <c r="L97" s="2"/>
    </row>
    <row r="98" spans="1:12" ht="15.75" thickBot="1">
      <c r="A98" s="85"/>
      <c r="B98" s="86" t="s">
        <v>137</v>
      </c>
      <c r="C98" s="20"/>
      <c r="D98" s="20"/>
      <c r="E98" s="20"/>
      <c r="F98" s="20"/>
      <c r="G98" s="20"/>
      <c r="H98" s="112"/>
      <c r="I98" s="112"/>
      <c r="J98" s="130"/>
      <c r="K98" s="21"/>
      <c r="L98" s="2"/>
    </row>
    <row r="99" spans="1:12" s="139" customFormat="1" ht="30">
      <c r="A99" s="142">
        <v>78</v>
      </c>
      <c r="B99" s="140" t="s">
        <v>150</v>
      </c>
      <c r="C99" s="141" t="s">
        <v>155</v>
      </c>
      <c r="D99" s="141" t="s">
        <v>153</v>
      </c>
      <c r="E99" s="141" t="s">
        <v>177</v>
      </c>
      <c r="F99" s="140"/>
      <c r="G99" s="141" t="s">
        <v>154</v>
      </c>
      <c r="H99" s="143">
        <v>229944.56</v>
      </c>
      <c r="I99" s="143">
        <v>198848.29</v>
      </c>
      <c r="J99" s="144">
        <v>31096.26999999999</v>
      </c>
      <c r="K99" s="145">
        <v>0.86476622886838461</v>
      </c>
      <c r="L99" s="138"/>
    </row>
    <row r="100" spans="1:12">
      <c r="A100" s="57"/>
      <c r="B100" s="12"/>
      <c r="C100" s="12"/>
      <c r="D100" s="12"/>
      <c r="E100" s="12"/>
      <c r="F100" s="12"/>
      <c r="G100" s="12"/>
      <c r="H100" s="111"/>
      <c r="I100" s="111"/>
      <c r="J100" s="129"/>
      <c r="K100" s="13"/>
      <c r="L100" s="2"/>
    </row>
    <row r="101" spans="1:12">
      <c r="A101" s="57"/>
      <c r="B101" s="12"/>
      <c r="C101" s="12"/>
      <c r="D101" s="12"/>
      <c r="E101" s="12"/>
      <c r="F101" s="12"/>
      <c r="G101" s="12"/>
      <c r="H101" s="111"/>
      <c r="I101" s="111"/>
      <c r="J101" s="129"/>
      <c r="K101" s="13"/>
      <c r="L101" s="2"/>
    </row>
    <row r="102" spans="1:12" ht="15.75" thickBot="1">
      <c r="A102" s="58"/>
      <c r="B102" s="87" t="s">
        <v>138</v>
      </c>
      <c r="C102" s="15"/>
      <c r="D102" s="15"/>
      <c r="E102" s="15"/>
      <c r="F102" s="15"/>
      <c r="G102" s="15"/>
      <c r="H102" s="113"/>
      <c r="I102" s="113"/>
      <c r="J102" s="131"/>
      <c r="K102" s="16"/>
      <c r="L102" s="2"/>
    </row>
    <row r="106" spans="1:12" ht="15.75">
      <c r="A106" s="79" t="s">
        <v>102</v>
      </c>
      <c r="B106" s="80"/>
    </row>
    <row r="107" spans="1:12" ht="15.75">
      <c r="A107" s="79"/>
      <c r="B107" s="80"/>
    </row>
    <row r="108" spans="1:12" ht="15.75">
      <c r="A108" s="79"/>
      <c r="B108" s="80"/>
    </row>
    <row r="109" spans="1:12" ht="15.75" thickBot="1">
      <c r="A109" s="3" t="s">
        <v>109</v>
      </c>
    </row>
    <row r="110" spans="1:12">
      <c r="A110" s="268" t="s">
        <v>15</v>
      </c>
      <c r="B110" s="269"/>
      <c r="C110" s="61" t="s">
        <v>131</v>
      </c>
      <c r="D110" s="61" t="s">
        <v>103</v>
      </c>
      <c r="E110" s="61" t="s">
        <v>104</v>
      </c>
      <c r="F110" s="61"/>
      <c r="G110" s="61" t="s">
        <v>105</v>
      </c>
      <c r="H110" s="61" t="s">
        <v>106</v>
      </c>
      <c r="I110" s="61" t="s">
        <v>107</v>
      </c>
      <c r="J110" s="61" t="s">
        <v>108</v>
      </c>
      <c r="K110" s="62" t="s">
        <v>135</v>
      </c>
    </row>
    <row r="111" spans="1:12">
      <c r="A111" s="26">
        <v>51</v>
      </c>
      <c r="B111" s="27" t="s">
        <v>16</v>
      </c>
      <c r="C111" s="109">
        <v>16118376.1</v>
      </c>
      <c r="D111" s="148">
        <v>2686396.0166666666</v>
      </c>
      <c r="E111" s="148">
        <v>2686396.0166666666</v>
      </c>
      <c r="F111" s="149"/>
      <c r="G111" s="148">
        <v>2686396.0166666666</v>
      </c>
      <c r="H111" s="148">
        <v>2686396.0166666666</v>
      </c>
      <c r="I111" s="148">
        <v>2686396.0166666666</v>
      </c>
      <c r="J111" s="148">
        <v>2686396.0166666666</v>
      </c>
      <c r="K111" s="147">
        <v>32236752.199999996</v>
      </c>
      <c r="L111" s="101"/>
    </row>
    <row r="112" spans="1:12">
      <c r="A112" s="6">
        <v>53</v>
      </c>
      <c r="B112" s="4" t="s">
        <v>36</v>
      </c>
      <c r="C112" s="109">
        <v>3654497.7649999997</v>
      </c>
      <c r="D112" s="150">
        <v>609082.96083333332</v>
      </c>
      <c r="E112" s="150">
        <v>609082.96083333332</v>
      </c>
      <c r="F112" s="110"/>
      <c r="G112" s="150">
        <v>609082.96083333332</v>
      </c>
      <c r="H112" s="150">
        <v>609082.96083333332</v>
      </c>
      <c r="I112" s="150">
        <v>609082.96083333332</v>
      </c>
      <c r="J112" s="150">
        <v>609082.96083333332</v>
      </c>
      <c r="K112" s="151">
        <v>7308995.5300000003</v>
      </c>
      <c r="L112" s="101"/>
    </row>
    <row r="113" spans="1:12">
      <c r="A113" s="6">
        <v>56</v>
      </c>
      <c r="B113" s="4" t="s">
        <v>37</v>
      </c>
      <c r="C113" s="109">
        <v>148283.465</v>
      </c>
      <c r="D113" s="150">
        <v>24713.910833333332</v>
      </c>
      <c r="E113" s="150">
        <v>24713.910833333332</v>
      </c>
      <c r="F113" s="110"/>
      <c r="G113" s="150">
        <v>24713.910833333332</v>
      </c>
      <c r="H113" s="150">
        <v>24713.910833333332</v>
      </c>
      <c r="I113" s="150">
        <v>24713.910833333332</v>
      </c>
      <c r="J113" s="150">
        <v>24713.910833333332</v>
      </c>
      <c r="K113" s="151">
        <v>296566.93</v>
      </c>
      <c r="L113" s="101"/>
    </row>
    <row r="114" spans="1:12">
      <c r="A114" s="6">
        <v>57</v>
      </c>
      <c r="B114" s="4" t="s">
        <v>38</v>
      </c>
      <c r="C114" s="109">
        <v>202500</v>
      </c>
      <c r="D114" s="150">
        <v>33750</v>
      </c>
      <c r="E114" s="150">
        <v>33750</v>
      </c>
      <c r="F114" s="110"/>
      <c r="G114" s="150">
        <v>33750</v>
      </c>
      <c r="H114" s="150">
        <v>33750</v>
      </c>
      <c r="I114" s="150">
        <v>33750</v>
      </c>
      <c r="J114" s="150">
        <v>33750</v>
      </c>
      <c r="K114" s="151">
        <v>405000</v>
      </c>
      <c r="L114" s="101"/>
    </row>
    <row r="115" spans="1:12">
      <c r="A115" s="6">
        <v>58</v>
      </c>
      <c r="B115" s="4" t="s">
        <v>39</v>
      </c>
      <c r="C115" s="109">
        <v>3044731.2749999999</v>
      </c>
      <c r="D115" s="150">
        <v>507455.21249999997</v>
      </c>
      <c r="E115" s="150">
        <v>507455.21249999997</v>
      </c>
      <c r="F115" s="110"/>
      <c r="G115" s="150">
        <v>507455.21249999997</v>
      </c>
      <c r="H115" s="150">
        <v>507455.21249999997</v>
      </c>
      <c r="I115" s="150">
        <v>507455.21249999997</v>
      </c>
      <c r="J115" s="150">
        <v>507455.21249999997</v>
      </c>
      <c r="K115" s="151">
        <v>6089462.5500000007</v>
      </c>
      <c r="L115" s="101"/>
    </row>
    <row r="116" spans="1:12">
      <c r="A116" s="6">
        <v>71</v>
      </c>
      <c r="B116" s="4" t="s">
        <v>40</v>
      </c>
      <c r="C116" s="109">
        <v>0</v>
      </c>
      <c r="D116" s="150">
        <v>0</v>
      </c>
      <c r="E116" s="150">
        <v>0</v>
      </c>
      <c r="F116" s="110"/>
      <c r="G116" s="150">
        <v>0</v>
      </c>
      <c r="H116" s="150">
        <v>0</v>
      </c>
      <c r="I116" s="150">
        <v>0</v>
      </c>
      <c r="J116" s="150">
        <v>0</v>
      </c>
      <c r="K116" s="151">
        <v>0</v>
      </c>
      <c r="L116" s="101"/>
    </row>
    <row r="117" spans="1:12">
      <c r="A117" s="6">
        <v>73</v>
      </c>
      <c r="B117" s="4" t="s">
        <v>41</v>
      </c>
      <c r="C117" s="109">
        <v>31005.154999999999</v>
      </c>
      <c r="D117" s="150">
        <v>5167.5258333333331</v>
      </c>
      <c r="E117" s="150">
        <v>5167.5258333333331</v>
      </c>
      <c r="F117" s="110"/>
      <c r="G117" s="150">
        <v>5167.5258333333331</v>
      </c>
      <c r="H117" s="150">
        <v>5167.5258333333331</v>
      </c>
      <c r="I117" s="150">
        <v>5167.5258333333331</v>
      </c>
      <c r="J117" s="150">
        <v>5167.5258333333331</v>
      </c>
      <c r="K117" s="151">
        <v>62010.31</v>
      </c>
      <c r="L117" s="101"/>
    </row>
    <row r="118" spans="1:12">
      <c r="A118" s="6">
        <v>75</v>
      </c>
      <c r="B118" s="4" t="s">
        <v>42</v>
      </c>
      <c r="C118" s="109">
        <v>3445445.1499999994</v>
      </c>
      <c r="D118" s="150">
        <v>574240.85833333328</v>
      </c>
      <c r="E118" s="150">
        <v>574240.85833333328</v>
      </c>
      <c r="F118" s="110"/>
      <c r="G118" s="150">
        <v>574240.85833333328</v>
      </c>
      <c r="H118" s="150">
        <v>574240.85833333328</v>
      </c>
      <c r="I118" s="150">
        <v>574240.85833333328</v>
      </c>
      <c r="J118" s="150">
        <v>574240.85833333328</v>
      </c>
      <c r="K118" s="151">
        <v>6890890.2999999998</v>
      </c>
      <c r="L118" s="101"/>
    </row>
    <row r="119" spans="1:12">
      <c r="A119" s="6">
        <v>77</v>
      </c>
      <c r="B119" s="4" t="s">
        <v>43</v>
      </c>
      <c r="C119" s="109">
        <v>0</v>
      </c>
      <c r="D119" s="150">
        <v>0</v>
      </c>
      <c r="E119" s="150">
        <v>0</v>
      </c>
      <c r="F119" s="110"/>
      <c r="G119" s="150">
        <v>0</v>
      </c>
      <c r="H119" s="150">
        <v>0</v>
      </c>
      <c r="I119" s="150">
        <v>0</v>
      </c>
      <c r="J119" s="150">
        <v>0</v>
      </c>
      <c r="K119" s="151">
        <v>0</v>
      </c>
      <c r="L119" s="101"/>
    </row>
    <row r="120" spans="1:12">
      <c r="A120" s="6">
        <v>78</v>
      </c>
      <c r="B120" s="4" t="s">
        <v>44</v>
      </c>
      <c r="C120" s="109">
        <v>114972.28</v>
      </c>
      <c r="D120" s="150">
        <v>19162.046666666665</v>
      </c>
      <c r="E120" s="150">
        <v>19162.046666666665</v>
      </c>
      <c r="F120" s="110"/>
      <c r="G120" s="150">
        <v>19162.046666666665</v>
      </c>
      <c r="H120" s="150">
        <v>19162.046666666665</v>
      </c>
      <c r="I120" s="150">
        <v>19162.046666666665</v>
      </c>
      <c r="J120" s="150">
        <v>19162.046666666665</v>
      </c>
      <c r="K120" s="151">
        <v>229944.55999999997</v>
      </c>
      <c r="L120" s="101"/>
    </row>
    <row r="121" spans="1:12">
      <c r="A121" s="11">
        <v>84</v>
      </c>
      <c r="B121" s="12" t="s">
        <v>45</v>
      </c>
      <c r="C121" s="109">
        <v>3227047.8099999996</v>
      </c>
      <c r="D121" s="129">
        <v>537841.30166666664</v>
      </c>
      <c r="E121" s="129">
        <v>537841.30166666664</v>
      </c>
      <c r="F121" s="111"/>
      <c r="G121" s="129">
        <v>537841.30166666664</v>
      </c>
      <c r="H121" s="129">
        <v>537841.30166666664</v>
      </c>
      <c r="I121" s="129">
        <v>537841.30166666664</v>
      </c>
      <c r="J121" s="129">
        <v>537841.30166666664</v>
      </c>
      <c r="K121" s="151">
        <v>6454095.6200000001</v>
      </c>
      <c r="L121" s="101"/>
    </row>
    <row r="122" spans="1:12">
      <c r="A122" s="19">
        <v>87</v>
      </c>
      <c r="B122" s="20" t="s">
        <v>46</v>
      </c>
      <c r="C122" s="109">
        <v>0</v>
      </c>
      <c r="D122" s="130">
        <v>0</v>
      </c>
      <c r="E122" s="130">
        <v>0</v>
      </c>
      <c r="F122" s="111"/>
      <c r="G122" s="130">
        <v>0</v>
      </c>
      <c r="H122" s="130">
        <v>0</v>
      </c>
      <c r="I122" s="130">
        <v>0</v>
      </c>
      <c r="J122" s="130">
        <v>0</v>
      </c>
      <c r="K122" s="151">
        <v>0</v>
      </c>
      <c r="L122" s="101"/>
    </row>
    <row r="123" spans="1:12">
      <c r="A123" s="19">
        <v>88</v>
      </c>
      <c r="B123" s="20" t="s">
        <v>47</v>
      </c>
      <c r="C123" s="109">
        <v>0</v>
      </c>
      <c r="D123" s="130">
        <v>0</v>
      </c>
      <c r="E123" s="130">
        <v>0</v>
      </c>
      <c r="F123" s="111"/>
      <c r="G123" s="130">
        <v>0</v>
      </c>
      <c r="H123" s="130">
        <v>0</v>
      </c>
      <c r="I123" s="130">
        <v>0</v>
      </c>
      <c r="J123" s="130">
        <v>0</v>
      </c>
      <c r="K123" s="151">
        <v>0</v>
      </c>
      <c r="L123" s="101"/>
    </row>
    <row r="124" spans="1:12">
      <c r="A124" s="19">
        <v>96</v>
      </c>
      <c r="B124" s="20" t="s">
        <v>148</v>
      </c>
      <c r="C124" s="109">
        <v>704333.96499999997</v>
      </c>
      <c r="D124" s="130">
        <v>117388.99416666666</v>
      </c>
      <c r="E124" s="130">
        <v>117388.99416666666</v>
      </c>
      <c r="F124" s="112"/>
      <c r="G124" s="130">
        <v>117388.99416666666</v>
      </c>
      <c r="H124" s="130">
        <v>117388.99416666666</v>
      </c>
      <c r="I124" s="130">
        <v>117388.99416666666</v>
      </c>
      <c r="J124" s="130">
        <v>117388.99416666666</v>
      </c>
      <c r="K124" s="151">
        <v>1408667.93</v>
      </c>
      <c r="L124" s="101"/>
    </row>
    <row r="125" spans="1:12">
      <c r="A125" s="19">
        <v>97</v>
      </c>
      <c r="B125" s="20" t="s">
        <v>149</v>
      </c>
      <c r="C125" s="109">
        <v>1200</v>
      </c>
      <c r="D125" s="130">
        <v>0</v>
      </c>
      <c r="E125" s="130">
        <v>0</v>
      </c>
      <c r="F125" s="112"/>
      <c r="G125" s="130">
        <v>0</v>
      </c>
      <c r="H125" s="130">
        <v>0</v>
      </c>
      <c r="I125" s="130">
        <v>0</v>
      </c>
      <c r="J125" s="130">
        <v>0</v>
      </c>
      <c r="K125" s="151">
        <v>1200</v>
      </c>
      <c r="L125" s="101"/>
    </row>
    <row r="126" spans="1:12" ht="15.75" thickBot="1">
      <c r="A126" s="14">
        <v>99</v>
      </c>
      <c r="B126" s="15" t="s">
        <v>48</v>
      </c>
      <c r="C126" s="131">
        <v>0</v>
      </c>
      <c r="D126" s="131">
        <v>0</v>
      </c>
      <c r="E126" s="131">
        <v>0</v>
      </c>
      <c r="F126" s="113"/>
      <c r="G126" s="131">
        <v>0</v>
      </c>
      <c r="H126" s="131">
        <v>0</v>
      </c>
      <c r="I126" s="131">
        <v>0</v>
      </c>
      <c r="J126" s="131">
        <v>0</v>
      </c>
      <c r="K126" s="152">
        <v>0</v>
      </c>
      <c r="L126" s="101"/>
    </row>
    <row r="127" spans="1:12">
      <c r="C127" s="101"/>
      <c r="K127" s="101"/>
    </row>
    <row r="128" spans="1:12">
      <c r="C128" s="101"/>
      <c r="K128" s="101"/>
    </row>
    <row r="129" spans="1:16" ht="15.75" thickBot="1">
      <c r="A129" s="3" t="s">
        <v>132</v>
      </c>
    </row>
    <row r="130" spans="1:16">
      <c r="A130" s="268" t="s">
        <v>9</v>
      </c>
      <c r="B130" s="269"/>
      <c r="C130" s="61" t="s">
        <v>131</v>
      </c>
      <c r="D130" s="61" t="s">
        <v>103</v>
      </c>
      <c r="E130" s="61" t="s">
        <v>104</v>
      </c>
      <c r="F130" s="61"/>
      <c r="G130" s="61" t="s">
        <v>105</v>
      </c>
      <c r="H130" s="61" t="s">
        <v>106</v>
      </c>
      <c r="I130" s="61" t="s">
        <v>107</v>
      </c>
      <c r="J130" s="64" t="s">
        <v>108</v>
      </c>
      <c r="K130" s="62" t="s">
        <v>135</v>
      </c>
      <c r="L130" s="71"/>
      <c r="M130" s="71"/>
      <c r="N130" s="71"/>
      <c r="O130" s="71"/>
      <c r="P130" s="74"/>
    </row>
    <row r="131" spans="1:16" ht="26.25">
      <c r="A131" s="72" t="s">
        <v>111</v>
      </c>
      <c r="B131" s="27" t="s">
        <v>10</v>
      </c>
      <c r="C131" s="109">
        <v>7655195.415000001</v>
      </c>
      <c r="D131" s="148">
        <v>1275865.9025000001</v>
      </c>
      <c r="E131" s="148">
        <v>1275865.9025000001</v>
      </c>
      <c r="F131" s="149"/>
      <c r="G131" s="148">
        <v>2551731.8050000002</v>
      </c>
      <c r="H131" s="148">
        <v>2551731.8050000002</v>
      </c>
      <c r="I131" s="148">
        <v>0</v>
      </c>
      <c r="J131" s="148">
        <v>0</v>
      </c>
      <c r="K131" s="155">
        <v>15310390.83</v>
      </c>
      <c r="L131" s="157"/>
      <c r="M131" s="74"/>
      <c r="N131" s="74"/>
      <c r="O131" s="74"/>
      <c r="P131" s="74"/>
    </row>
    <row r="132" spans="1:16" ht="26.25">
      <c r="A132" s="73" t="s">
        <v>112</v>
      </c>
      <c r="B132" s="4" t="s">
        <v>11</v>
      </c>
      <c r="C132" s="109">
        <v>8100401.5649999995</v>
      </c>
      <c r="D132" s="150">
        <v>1350066.9275</v>
      </c>
      <c r="E132" s="150">
        <v>1350066.9275</v>
      </c>
      <c r="F132" s="110"/>
      <c r="G132" s="150">
        <v>1350066.9275</v>
      </c>
      <c r="H132" s="150">
        <v>1350066.9275</v>
      </c>
      <c r="I132" s="150">
        <v>1350066.9275</v>
      </c>
      <c r="J132" s="150">
        <v>1350066.9275</v>
      </c>
      <c r="K132" s="156">
        <v>16200803.130000001</v>
      </c>
      <c r="L132" s="157"/>
      <c r="M132" s="74"/>
      <c r="N132" s="74"/>
      <c r="O132" s="74"/>
      <c r="P132" s="74"/>
    </row>
    <row r="133" spans="1:16" ht="26.25">
      <c r="A133" s="73" t="s">
        <v>113</v>
      </c>
      <c r="B133" s="4" t="s">
        <v>12</v>
      </c>
      <c r="C133" s="109">
        <v>12753898.555</v>
      </c>
      <c r="D133" s="150">
        <v>2125649.7591666668</v>
      </c>
      <c r="E133" s="150">
        <v>2125649.7591666668</v>
      </c>
      <c r="F133" s="110"/>
      <c r="G133" s="150">
        <v>4251299.5183333335</v>
      </c>
      <c r="H133" s="150">
        <v>4251299.5183333335</v>
      </c>
      <c r="I133" s="111">
        <v>0</v>
      </c>
      <c r="J133" s="129">
        <v>0</v>
      </c>
      <c r="K133" s="156">
        <v>25507797.110000003</v>
      </c>
      <c r="L133" s="157"/>
      <c r="M133" s="74"/>
      <c r="N133" s="74"/>
      <c r="O133" s="74"/>
      <c r="P133" s="74"/>
    </row>
    <row r="134" spans="1:16">
      <c r="A134" s="6">
        <v>701</v>
      </c>
      <c r="B134" s="4" t="s">
        <v>14</v>
      </c>
      <c r="C134" s="109">
        <v>0</v>
      </c>
      <c r="D134" s="109">
        <v>0</v>
      </c>
      <c r="E134" s="109">
        <v>0</v>
      </c>
      <c r="F134" s="110"/>
      <c r="G134" s="111">
        <v>0</v>
      </c>
      <c r="H134" s="111">
        <v>0</v>
      </c>
      <c r="I134" s="111">
        <v>0</v>
      </c>
      <c r="J134" s="111">
        <v>0</v>
      </c>
      <c r="K134" s="156">
        <v>0</v>
      </c>
      <c r="L134" s="157"/>
      <c r="M134" s="74"/>
      <c r="N134" s="74"/>
      <c r="O134" s="74"/>
      <c r="P134" s="74"/>
    </row>
    <row r="135" spans="1:16">
      <c r="A135" s="6">
        <v>998</v>
      </c>
      <c r="B135" s="4" t="s">
        <v>13</v>
      </c>
      <c r="C135" s="109">
        <v>2182297.4300000002</v>
      </c>
      <c r="D135" s="109">
        <v>363716.23833333334</v>
      </c>
      <c r="E135" s="109">
        <v>363716.23833333334</v>
      </c>
      <c r="F135" s="110"/>
      <c r="G135" s="109">
        <v>363716.23833333334</v>
      </c>
      <c r="H135" s="109">
        <v>363716.23833333334</v>
      </c>
      <c r="I135" s="109">
        <v>363716.23833333334</v>
      </c>
      <c r="J135" s="109">
        <v>363716.23833333334</v>
      </c>
      <c r="K135" s="156">
        <v>4364594.8600000003</v>
      </c>
      <c r="L135" s="157"/>
      <c r="M135" s="74"/>
      <c r="N135" s="74"/>
      <c r="O135" s="74"/>
      <c r="P135" s="74"/>
    </row>
    <row r="136" spans="1:16" ht="15.75" thickBot="1">
      <c r="A136" s="7" t="s">
        <v>6</v>
      </c>
      <c r="B136" s="8"/>
      <c r="C136" s="115"/>
      <c r="D136" s="154"/>
      <c r="E136" s="115"/>
      <c r="F136" s="115"/>
      <c r="G136" s="113"/>
      <c r="H136" s="113"/>
      <c r="I136" s="113"/>
      <c r="J136" s="131"/>
      <c r="K136" s="84"/>
      <c r="L136" s="74"/>
      <c r="M136" s="74"/>
      <c r="N136" s="74"/>
      <c r="O136" s="74"/>
      <c r="P136" s="74"/>
    </row>
    <row r="137" spans="1:16">
      <c r="C137" s="153"/>
      <c r="D137" s="70"/>
      <c r="E137" s="70"/>
      <c r="F137" s="70"/>
      <c r="G137" s="2"/>
      <c r="H137" s="2"/>
      <c r="I137" s="2"/>
      <c r="J137" s="2"/>
      <c r="K137" s="157"/>
      <c r="L137" s="74"/>
      <c r="M137" s="74"/>
      <c r="N137" s="74"/>
      <c r="O137" s="74"/>
      <c r="P137" s="74"/>
    </row>
    <row r="138" spans="1:16">
      <c r="C138" s="101"/>
      <c r="K138" s="101"/>
    </row>
    <row r="139" spans="1:16">
      <c r="B139" t="s">
        <v>179</v>
      </c>
    </row>
    <row r="145" spans="2:10">
      <c r="B145" s="241" t="s">
        <v>50</v>
      </c>
      <c r="C145" s="241"/>
      <c r="D145" s="241"/>
      <c r="E145" s="241"/>
      <c r="F145" s="241"/>
      <c r="G145" s="241"/>
      <c r="H145" s="241"/>
      <c r="I145" s="241"/>
      <c r="J145" s="55"/>
    </row>
    <row r="146" spans="2:10">
      <c r="B146" s="270" t="s">
        <v>195</v>
      </c>
      <c r="C146" s="270"/>
      <c r="D146" s="270"/>
      <c r="E146" s="270"/>
      <c r="F146" s="270"/>
      <c r="G146" s="270"/>
      <c r="H146" s="270"/>
      <c r="I146" s="270"/>
      <c r="J146" s="56"/>
    </row>
  </sheetData>
  <mergeCells count="8">
    <mergeCell ref="K38:L38"/>
    <mergeCell ref="K59:L59"/>
    <mergeCell ref="A59:B59"/>
    <mergeCell ref="B145:I145"/>
    <mergeCell ref="B146:I146"/>
    <mergeCell ref="A38:B38"/>
    <mergeCell ref="A110:B110"/>
    <mergeCell ref="A130:B130"/>
  </mergeCells>
  <printOptions horizontalCentered="1" verticalCentered="1"/>
  <pageMargins left="0.15748031496062992" right="0" top="0.15748031496062992" bottom="0" header="0.31496062992125984" footer="0.15748031496062992"/>
  <pageSetup paperSize="9" scale="75" orientation="landscape" r:id="rId1"/>
</worksheet>
</file>

<file path=xl/worksheets/sheet3.xml><?xml version="1.0" encoding="utf-8"?>
<worksheet xmlns="http://schemas.openxmlformats.org/spreadsheetml/2006/main" xmlns:r="http://schemas.openxmlformats.org/officeDocument/2006/relationships">
  <dimension ref="A1:F11"/>
  <sheetViews>
    <sheetView workbookViewId="0">
      <selection activeCell="D14" sqref="D14"/>
    </sheetView>
  </sheetViews>
  <sheetFormatPr baseColWidth="10" defaultRowHeight="12.75"/>
  <cols>
    <col min="1" max="1" width="7" style="22" customWidth="1"/>
    <col min="2" max="2" width="21.5703125" style="22" customWidth="1"/>
    <col min="3" max="3" width="25.85546875" style="22" bestFit="1" customWidth="1"/>
    <col min="4" max="4" width="23" style="22" bestFit="1" customWidth="1"/>
    <col min="5" max="5" width="28.140625" style="22" customWidth="1"/>
    <col min="6" max="6" width="30.85546875" style="22" customWidth="1"/>
    <col min="7" max="16384" width="11.42578125" style="22"/>
  </cols>
  <sheetData>
    <row r="1" spans="1:6">
      <c r="A1" s="88" t="s">
        <v>114</v>
      </c>
      <c r="B1" s="89"/>
      <c r="C1" s="89"/>
    </row>
    <row r="2" spans="1:6" ht="13.5" thickBot="1"/>
    <row r="3" spans="1:6" ht="26.25" thickBot="1">
      <c r="A3" s="160" t="s">
        <v>115</v>
      </c>
      <c r="B3" s="161" t="s">
        <v>116</v>
      </c>
      <c r="C3" s="161" t="s">
        <v>119</v>
      </c>
      <c r="D3" s="161" t="s">
        <v>117</v>
      </c>
      <c r="E3" s="161" t="s">
        <v>118</v>
      </c>
      <c r="F3" s="162" t="s">
        <v>0</v>
      </c>
    </row>
    <row r="4" spans="1:6" ht="32.25" customHeight="1">
      <c r="A4" s="163" t="s">
        <v>111</v>
      </c>
      <c r="B4" s="164" t="s">
        <v>156</v>
      </c>
      <c r="C4" s="168">
        <v>15310390.83</v>
      </c>
      <c r="D4" s="168">
        <v>8624495.6199999992</v>
      </c>
      <c r="E4" s="169">
        <f>D4/C4</f>
        <v>0.56330995829973851</v>
      </c>
      <c r="F4" s="170"/>
    </row>
    <row r="5" spans="1:6" ht="38.25">
      <c r="A5" s="165" t="s">
        <v>112</v>
      </c>
      <c r="B5" s="159" t="s">
        <v>11</v>
      </c>
      <c r="C5" s="171">
        <v>16200803.130000001</v>
      </c>
      <c r="D5" s="171">
        <v>9107324.0800000001</v>
      </c>
      <c r="E5" s="172">
        <f>D5/C5</f>
        <v>0.56215262952831146</v>
      </c>
      <c r="F5" s="173"/>
    </row>
    <row r="6" spans="1:6" ht="25.5">
      <c r="A6" s="165" t="s">
        <v>113</v>
      </c>
      <c r="B6" s="159" t="s">
        <v>12</v>
      </c>
      <c r="C6" s="171">
        <v>25507797.109999999</v>
      </c>
      <c r="D6" s="171">
        <v>14159925.08</v>
      </c>
      <c r="E6" s="172">
        <f t="shared" ref="E6:E7" si="0">D6/C6</f>
        <v>0.55512144066916647</v>
      </c>
      <c r="F6" s="173"/>
    </row>
    <row r="7" spans="1:6" ht="26.25" thickBot="1">
      <c r="A7" s="230">
        <v>998</v>
      </c>
      <c r="B7" s="166" t="s">
        <v>13</v>
      </c>
      <c r="C7" s="174">
        <v>4364594.8600000003</v>
      </c>
      <c r="D7" s="174">
        <v>2186631.25</v>
      </c>
      <c r="E7" s="176">
        <f t="shared" si="0"/>
        <v>0.50099294897671209</v>
      </c>
      <c r="F7" s="175"/>
    </row>
    <row r="8" spans="1:6">
      <c r="C8" s="167"/>
      <c r="D8" s="167"/>
    </row>
    <row r="10" spans="1:6">
      <c r="A10" s="271" t="s">
        <v>180</v>
      </c>
      <c r="B10" s="271"/>
      <c r="C10" s="271"/>
      <c r="D10" s="271"/>
      <c r="E10" s="271"/>
    </row>
    <row r="11" spans="1:6" ht="24.75" customHeight="1">
      <c r="A11" s="271"/>
      <c r="B11" s="271"/>
      <c r="C11" s="271"/>
      <c r="D11" s="271"/>
      <c r="E11" s="271"/>
    </row>
  </sheetData>
  <mergeCells count="1">
    <mergeCell ref="A10:E11"/>
  </mergeCells>
  <pageMargins left="0.48" right="0.26" top="0.61"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Formulario A</vt:lpstr>
      <vt:lpstr>Formularios B</vt:lpstr>
      <vt:lpstr>Formulario C</vt:lpstr>
      <vt:lpstr>'Formulario A'!Área_de_impresión</vt:lpstr>
      <vt:lpstr>'Formulario C'!Área_de_impresión</vt:lpstr>
      <vt:lpstr>'Formularios B'!Área_de_impresión</vt:lpstr>
    </vt:vector>
  </TitlesOfParts>
  <Company>MF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Herrera, Monica</dc:creator>
  <cp:lastModifiedBy>llluna</cp:lastModifiedBy>
  <cp:lastPrinted>2011-07-15T19:19:44Z</cp:lastPrinted>
  <dcterms:created xsi:type="dcterms:W3CDTF">2010-12-09T23:58:13Z</dcterms:created>
  <dcterms:modified xsi:type="dcterms:W3CDTF">2011-07-15T22:57:08Z</dcterms:modified>
</cp:coreProperties>
</file>